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WTCAZZURRI NEW\Aanwezigheidslijst\"/>
    </mc:Choice>
  </mc:AlternateContent>
  <bookViews>
    <workbookView xWindow="480" yWindow="75" windowWidth="18195" windowHeight="11820" tabRatio="0"/>
  </bookViews>
  <sheets>
    <sheet name="HOOFDMENU" sheetId="1" r:id="rId1"/>
    <sheet name="maart" sheetId="6" r:id="rId2"/>
    <sheet name="april" sheetId="7" r:id="rId3"/>
    <sheet name="mei" sheetId="8" r:id="rId4"/>
    <sheet name="juni" sheetId="9" r:id="rId5"/>
    <sheet name="juli" sheetId="10" r:id="rId6"/>
    <sheet name="augustus" sheetId="11" r:id="rId7"/>
    <sheet name="september" sheetId="12" r:id="rId8"/>
    <sheet name="oktober" sheetId="13" r:id="rId9"/>
    <sheet name="gereden km" sheetId="16" r:id="rId10"/>
    <sheet name="TOTAAL RITTEN 2017 " sheetId="17" r:id="rId11"/>
    <sheet name="TOTAAL RITTEN GRAFIEK 2017" sheetId="18" r:id="rId12"/>
    <sheet name="Blad1" sheetId="19" r:id="rId13"/>
  </sheets>
  <definedNames>
    <definedName name="_xlnm.Print_Area" localSheetId="2">april!$A$1:$AJ$37</definedName>
    <definedName name="_xlnm.Print_Area" localSheetId="6">augustus!$A$1:$AJ$37</definedName>
    <definedName name="_xlnm.Print_Area" localSheetId="9">'gereden km'!$A$1:$Q$32</definedName>
    <definedName name="_xlnm.Print_Area" localSheetId="0">HOOFDMENU!$A$1:$S$44</definedName>
    <definedName name="_xlnm.Print_Area" localSheetId="5">juli!$A$1:$AJ$37</definedName>
    <definedName name="_xlnm.Print_Area" localSheetId="4">juni!$A$1:$AJ$37</definedName>
    <definedName name="_xlnm.Print_Area" localSheetId="1">maart!$A$1:$AJ$36</definedName>
    <definedName name="_xlnm.Print_Area" localSheetId="3">mei!$A$1:$AJ$37</definedName>
    <definedName name="_xlnm.Print_Area" localSheetId="8">oktober!$A$1:$AJ$33</definedName>
    <definedName name="_xlnm.Print_Area" localSheetId="7">september!$A$1:$AJ$37</definedName>
    <definedName name="_xlnm.Print_Area" localSheetId="10">'TOTAAL RITTEN 2017 '!$A$1:$Q$31</definedName>
    <definedName name="_xlnm.Print_Area" localSheetId="11">'TOTAAL RITTEN GRAFIEK 2017'!$A$1:$AM$91</definedName>
  </definedNames>
  <calcPr calcId="162913"/>
</workbook>
</file>

<file path=xl/calcChain.xml><?xml version="1.0" encoding="utf-8"?>
<calcChain xmlns="http://schemas.openxmlformats.org/spreadsheetml/2006/main">
  <c r="AJ26" i="7" l="1"/>
  <c r="AJ8" i="12" l="1"/>
  <c r="M7" i="16" s="1"/>
  <c r="Q31" i="17" l="1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8" i="17"/>
  <c r="Q7" i="17"/>
  <c r="Q31" i="16" l="1"/>
  <c r="Q30" i="16"/>
  <c r="Q29" i="16"/>
  <c r="Q28" i="16"/>
  <c r="Q27" i="16"/>
  <c r="Q26" i="16"/>
  <c r="AJ32" i="13" l="1"/>
  <c r="AJ31" i="13"/>
  <c r="AJ30" i="13"/>
  <c r="AJ29" i="13"/>
  <c r="AJ28" i="13"/>
  <c r="AJ27" i="13"/>
  <c r="AJ26" i="13"/>
  <c r="N25" i="16" s="1"/>
  <c r="AJ25" i="13"/>
  <c r="N24" i="16" s="1"/>
  <c r="AJ24" i="13"/>
  <c r="N23" i="16" s="1"/>
  <c r="AJ23" i="13"/>
  <c r="N22" i="16" s="1"/>
  <c r="AJ22" i="13"/>
  <c r="N21" i="16" s="1"/>
  <c r="AJ21" i="13"/>
  <c r="N20" i="16" s="1"/>
  <c r="AJ20" i="13"/>
  <c r="N19" i="16" s="1"/>
  <c r="AJ19" i="13"/>
  <c r="N18" i="16" s="1"/>
  <c r="AJ18" i="13"/>
  <c r="N17" i="16" s="1"/>
  <c r="AJ17" i="13"/>
  <c r="N16" i="16" s="1"/>
  <c r="AJ16" i="13"/>
  <c r="N15" i="16" s="1"/>
  <c r="AJ15" i="13"/>
  <c r="N14" i="16" s="1"/>
  <c r="AJ14" i="13"/>
  <c r="N13" i="16" s="1"/>
  <c r="AJ13" i="13"/>
  <c r="N12" i="16" s="1"/>
  <c r="AJ12" i="13"/>
  <c r="N11" i="16" s="1"/>
  <c r="AJ11" i="13"/>
  <c r="N10" i="16" s="1"/>
  <c r="AJ10" i="13"/>
  <c r="N9" i="16" s="1"/>
  <c r="AJ9" i="13"/>
  <c r="N8" i="16" s="1"/>
  <c r="AJ8" i="13"/>
  <c r="N7" i="16" s="1"/>
  <c r="AJ32" i="12" l="1"/>
  <c r="AJ31" i="12"/>
  <c r="AJ30" i="12"/>
  <c r="AJ29" i="12"/>
  <c r="AJ28" i="12"/>
  <c r="AJ27" i="12"/>
  <c r="AJ26" i="12"/>
  <c r="M25" i="16" s="1"/>
  <c r="AJ25" i="12"/>
  <c r="M24" i="16" s="1"/>
  <c r="AJ24" i="12"/>
  <c r="M23" i="16" s="1"/>
  <c r="AJ23" i="12"/>
  <c r="M22" i="16" s="1"/>
  <c r="AJ22" i="12"/>
  <c r="M21" i="16" s="1"/>
  <c r="AJ21" i="12"/>
  <c r="M20" i="16" s="1"/>
  <c r="AJ20" i="12"/>
  <c r="M19" i="16" s="1"/>
  <c r="AJ19" i="12"/>
  <c r="M18" i="16" s="1"/>
  <c r="AJ18" i="12"/>
  <c r="M17" i="16" s="1"/>
  <c r="AJ17" i="12"/>
  <c r="M16" i="16" s="1"/>
  <c r="AJ16" i="12"/>
  <c r="M15" i="16" s="1"/>
  <c r="AJ15" i="12"/>
  <c r="M14" i="16" s="1"/>
  <c r="AJ14" i="12"/>
  <c r="M13" i="16" s="1"/>
  <c r="AJ13" i="12"/>
  <c r="M12" i="16" s="1"/>
  <c r="AJ12" i="12"/>
  <c r="M11" i="16" s="1"/>
  <c r="AJ11" i="12"/>
  <c r="M10" i="16" s="1"/>
  <c r="AJ10" i="12"/>
  <c r="M9" i="16" s="1"/>
  <c r="AJ9" i="12"/>
  <c r="M8" i="16" s="1"/>
  <c r="AJ32" i="11" l="1"/>
  <c r="AJ31" i="11"/>
  <c r="AJ30" i="11"/>
  <c r="AJ29" i="11"/>
  <c r="AJ28" i="11"/>
  <c r="AJ27" i="11"/>
  <c r="AJ26" i="11"/>
  <c r="L25" i="16" s="1"/>
  <c r="AJ25" i="11"/>
  <c r="L24" i="16" s="1"/>
  <c r="AJ24" i="11"/>
  <c r="L23" i="16" s="1"/>
  <c r="AJ23" i="11"/>
  <c r="L22" i="16" s="1"/>
  <c r="AJ22" i="11"/>
  <c r="L21" i="16" s="1"/>
  <c r="AJ21" i="11"/>
  <c r="L20" i="16" s="1"/>
  <c r="AJ20" i="11"/>
  <c r="L19" i="16" s="1"/>
  <c r="AJ19" i="11"/>
  <c r="L18" i="16" s="1"/>
  <c r="AJ18" i="11"/>
  <c r="L17" i="16" s="1"/>
  <c r="AJ17" i="11"/>
  <c r="L16" i="16" s="1"/>
  <c r="AJ16" i="11"/>
  <c r="L15" i="16" s="1"/>
  <c r="AJ15" i="11"/>
  <c r="L14" i="16" s="1"/>
  <c r="AJ14" i="11"/>
  <c r="L13" i="16" s="1"/>
  <c r="AJ13" i="11"/>
  <c r="L12" i="16" s="1"/>
  <c r="AJ12" i="11"/>
  <c r="L11" i="16" s="1"/>
  <c r="AJ11" i="11"/>
  <c r="L10" i="16" s="1"/>
  <c r="AJ10" i="11"/>
  <c r="L9" i="16" s="1"/>
  <c r="AJ9" i="11"/>
  <c r="L8" i="16" s="1"/>
  <c r="AJ8" i="11"/>
  <c r="L7" i="16" s="1"/>
  <c r="AJ32" i="10" l="1"/>
  <c r="AJ31" i="10"/>
  <c r="AJ30" i="10"/>
  <c r="AJ29" i="10"/>
  <c r="AJ28" i="10"/>
  <c r="AJ27" i="10"/>
  <c r="AJ26" i="10"/>
  <c r="K25" i="16" s="1"/>
  <c r="AJ25" i="10"/>
  <c r="K24" i="16" s="1"/>
  <c r="AJ24" i="10"/>
  <c r="K23" i="16" s="1"/>
  <c r="AJ23" i="10"/>
  <c r="K22" i="16" s="1"/>
  <c r="AJ22" i="10"/>
  <c r="K21" i="16" s="1"/>
  <c r="AJ21" i="10"/>
  <c r="K20" i="16" s="1"/>
  <c r="AJ20" i="10"/>
  <c r="K19" i="16" s="1"/>
  <c r="AJ19" i="10"/>
  <c r="K18" i="16" s="1"/>
  <c r="AJ18" i="10"/>
  <c r="K17" i="16" s="1"/>
  <c r="AJ17" i="10"/>
  <c r="K16" i="16" s="1"/>
  <c r="AJ16" i="10"/>
  <c r="K15" i="16" s="1"/>
  <c r="AJ15" i="10"/>
  <c r="K14" i="16" s="1"/>
  <c r="AJ14" i="10"/>
  <c r="K13" i="16" s="1"/>
  <c r="AJ13" i="10"/>
  <c r="K12" i="16" s="1"/>
  <c r="AJ12" i="10"/>
  <c r="K11" i="16" s="1"/>
  <c r="AJ11" i="10"/>
  <c r="K10" i="16" s="1"/>
  <c r="AJ10" i="10"/>
  <c r="K9" i="16" s="1"/>
  <c r="AJ9" i="10"/>
  <c r="K8" i="16" s="1"/>
  <c r="AJ8" i="10"/>
  <c r="K7" i="16" s="1"/>
  <c r="AJ32" i="9" l="1"/>
  <c r="AJ31" i="9"/>
  <c r="AJ30" i="9"/>
  <c r="AJ29" i="9"/>
  <c r="AJ28" i="9"/>
  <c r="AJ27" i="9"/>
  <c r="AJ26" i="9"/>
  <c r="J25" i="16" s="1"/>
  <c r="AJ25" i="9"/>
  <c r="J24" i="16" s="1"/>
  <c r="AJ24" i="9"/>
  <c r="J23" i="16" s="1"/>
  <c r="AJ23" i="9"/>
  <c r="J22" i="16" s="1"/>
  <c r="AJ22" i="9"/>
  <c r="J21" i="16" s="1"/>
  <c r="AJ21" i="9"/>
  <c r="J20" i="16" s="1"/>
  <c r="AJ20" i="9"/>
  <c r="J19" i="16" s="1"/>
  <c r="AJ19" i="9"/>
  <c r="J18" i="16" s="1"/>
  <c r="AJ18" i="9"/>
  <c r="J17" i="16" s="1"/>
  <c r="AJ17" i="9"/>
  <c r="J16" i="16" s="1"/>
  <c r="AJ16" i="9"/>
  <c r="J15" i="16" s="1"/>
  <c r="AJ15" i="9"/>
  <c r="J14" i="16" s="1"/>
  <c r="AJ14" i="9"/>
  <c r="J13" i="16" s="1"/>
  <c r="AJ13" i="9"/>
  <c r="J12" i="16" s="1"/>
  <c r="AJ12" i="9"/>
  <c r="J11" i="16" s="1"/>
  <c r="AJ11" i="9"/>
  <c r="J10" i="16" s="1"/>
  <c r="AJ10" i="9"/>
  <c r="J9" i="16" s="1"/>
  <c r="AJ9" i="9"/>
  <c r="J8" i="16" s="1"/>
  <c r="AJ8" i="9"/>
  <c r="J7" i="16" s="1"/>
  <c r="AJ32" i="8" l="1"/>
  <c r="AJ31" i="8"/>
  <c r="AJ30" i="8"/>
  <c r="AJ29" i="8"/>
  <c r="AJ28" i="8"/>
  <c r="AJ27" i="8"/>
  <c r="AJ26" i="8"/>
  <c r="I25" i="16" s="1"/>
  <c r="AJ25" i="8"/>
  <c r="I24" i="16" s="1"/>
  <c r="AJ24" i="8"/>
  <c r="I23" i="16" s="1"/>
  <c r="AJ23" i="8"/>
  <c r="I22" i="16" s="1"/>
  <c r="AJ22" i="8"/>
  <c r="I21" i="16" s="1"/>
  <c r="AJ21" i="8"/>
  <c r="I20" i="16" s="1"/>
  <c r="AJ20" i="8"/>
  <c r="I19" i="16" s="1"/>
  <c r="AJ19" i="8"/>
  <c r="I18" i="16" s="1"/>
  <c r="AJ18" i="8"/>
  <c r="I17" i="16" s="1"/>
  <c r="AJ17" i="8"/>
  <c r="I16" i="16" s="1"/>
  <c r="AJ16" i="8"/>
  <c r="I15" i="16" s="1"/>
  <c r="AJ15" i="8"/>
  <c r="I14" i="16" s="1"/>
  <c r="AJ14" i="8"/>
  <c r="I13" i="16" s="1"/>
  <c r="AJ13" i="8"/>
  <c r="I12" i="16" s="1"/>
  <c r="AJ12" i="8"/>
  <c r="I11" i="16" s="1"/>
  <c r="AJ11" i="8"/>
  <c r="I10" i="16" s="1"/>
  <c r="AJ10" i="8"/>
  <c r="I9" i="16" s="1"/>
  <c r="AJ9" i="8"/>
  <c r="I8" i="16" s="1"/>
  <c r="AJ8" i="8"/>
  <c r="I7" i="16" s="1"/>
  <c r="AJ32" i="7" l="1"/>
  <c r="AJ31" i="7"/>
  <c r="AJ30" i="7"/>
  <c r="AJ29" i="7"/>
  <c r="AJ28" i="7"/>
  <c r="AJ27" i="7"/>
  <c r="H25" i="16"/>
  <c r="Q25" i="16" s="1"/>
  <c r="AJ25" i="7"/>
  <c r="H24" i="16" s="1"/>
  <c r="AJ24" i="7"/>
  <c r="H23" i="16" s="1"/>
  <c r="AJ23" i="7"/>
  <c r="H22" i="16" s="1"/>
  <c r="AJ22" i="7"/>
  <c r="H21" i="16" s="1"/>
  <c r="AJ21" i="7"/>
  <c r="H20" i="16" s="1"/>
  <c r="AJ20" i="7"/>
  <c r="H19" i="16" s="1"/>
  <c r="AJ19" i="7"/>
  <c r="H18" i="16" s="1"/>
  <c r="AJ18" i="7"/>
  <c r="H17" i="16" s="1"/>
  <c r="AJ17" i="7"/>
  <c r="H16" i="16" s="1"/>
  <c r="AJ16" i="7"/>
  <c r="H15" i="16" s="1"/>
  <c r="AJ15" i="7"/>
  <c r="H14" i="16" s="1"/>
  <c r="AJ14" i="7"/>
  <c r="H13" i="16" s="1"/>
  <c r="AJ13" i="7"/>
  <c r="H12" i="16" s="1"/>
  <c r="AJ12" i="7"/>
  <c r="H11" i="16" s="1"/>
  <c r="AJ11" i="7"/>
  <c r="H10" i="16" s="1"/>
  <c r="AJ10" i="7"/>
  <c r="H9" i="16" s="1"/>
  <c r="AJ9" i="7"/>
  <c r="H8" i="16" s="1"/>
  <c r="AJ8" i="7"/>
  <c r="H7" i="16" s="1"/>
  <c r="Q24" i="16" l="1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9" i="16"/>
  <c r="Q10" i="16"/>
  <c r="Q8" i="1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11" i="6"/>
  <c r="AJ10" i="6"/>
  <c r="AJ9" i="6"/>
  <c r="AJ8" i="6"/>
  <c r="AJ7" i="6"/>
  <c r="Q7" i="16" l="1"/>
</calcChain>
</file>

<file path=xl/sharedStrings.xml><?xml version="1.0" encoding="utf-8"?>
<sst xmlns="http://schemas.openxmlformats.org/spreadsheetml/2006/main" count="659" uniqueCount="86">
  <si>
    <r>
      <t xml:space="preserve">OVERZICHT KM WTC AZZURRI  LEDEN  </t>
    </r>
    <r>
      <rPr>
        <sz val="48"/>
        <color theme="1"/>
        <rFont val="Arial Black"/>
        <family val="2"/>
      </rPr>
      <t xml:space="preserve"> </t>
    </r>
  </si>
  <si>
    <t>NAAM</t>
  </si>
  <si>
    <t>VOORNAAM</t>
  </si>
  <si>
    <r>
      <t xml:space="preserve">TOTAAL AANTAL </t>
    </r>
    <r>
      <rPr>
        <b/>
        <sz val="12"/>
        <color rgb="FFFF0000"/>
        <rFont val="Calibri"/>
        <family val="2"/>
        <scheme val="minor"/>
      </rPr>
      <t>KM</t>
    </r>
  </si>
  <si>
    <t>AQUINO</t>
  </si>
  <si>
    <t>DONATO</t>
  </si>
  <si>
    <t xml:space="preserve">BARTOLI </t>
  </si>
  <si>
    <t>PALMIRO</t>
  </si>
  <si>
    <t>PIETRO</t>
  </si>
  <si>
    <t>CIRAFICI</t>
  </si>
  <si>
    <t>GIUSEPPE</t>
  </si>
  <si>
    <t>CORTINOVIS</t>
  </si>
  <si>
    <t>TONINO</t>
  </si>
  <si>
    <t>WALTER</t>
  </si>
  <si>
    <t>GELEYN</t>
  </si>
  <si>
    <t>HECTOR</t>
  </si>
  <si>
    <t>HENDRIKX</t>
  </si>
  <si>
    <t>CHARLOTTE</t>
  </si>
  <si>
    <t xml:space="preserve">MEDILE </t>
  </si>
  <si>
    <t>FRANCESCO</t>
  </si>
  <si>
    <t>MICHELUTTI</t>
  </si>
  <si>
    <t>GUIDO</t>
  </si>
  <si>
    <t>NARDOZZA</t>
  </si>
  <si>
    <t>VITTORIO</t>
  </si>
  <si>
    <t>ALFREDO</t>
  </si>
  <si>
    <t>RUZZINI</t>
  </si>
  <si>
    <t>EMIDIO</t>
  </si>
  <si>
    <t>CLAUDIO</t>
  </si>
  <si>
    <t>SZLAPAK</t>
  </si>
  <si>
    <t>ALBERT</t>
  </si>
  <si>
    <t>MAAND MAART</t>
  </si>
  <si>
    <t>MAAND APRIL</t>
  </si>
  <si>
    <t>MAAND MEI</t>
  </si>
  <si>
    <t>MAAND JUNI</t>
  </si>
  <si>
    <t>MAAND JULI</t>
  </si>
  <si>
    <t>MAAND AUGUSTUS</t>
  </si>
  <si>
    <t>MAAND SEPTEMBER</t>
  </si>
  <si>
    <t>MAAND OKTOBER</t>
  </si>
  <si>
    <t>MAART</t>
  </si>
  <si>
    <t>APRIL</t>
  </si>
  <si>
    <t>MEI</t>
  </si>
  <si>
    <t>JUNI</t>
  </si>
  <si>
    <t>JULI</t>
  </si>
  <si>
    <t>SEPT</t>
  </si>
  <si>
    <t>NOV</t>
  </si>
  <si>
    <t>DEC</t>
  </si>
  <si>
    <t>FEBRUARI</t>
  </si>
  <si>
    <t>AUGUSTUS</t>
  </si>
  <si>
    <t>SEPTEMBER</t>
  </si>
  <si>
    <t>OKTOBER</t>
  </si>
  <si>
    <t>NOVENBER</t>
  </si>
  <si>
    <t>DECEMBER</t>
  </si>
  <si>
    <t>TOTAAL                                    AANTAL RITTEN</t>
  </si>
  <si>
    <t>OVERZICHT GEREDEN RITTEN 2016</t>
  </si>
  <si>
    <r>
      <t xml:space="preserve">TOTAAL AANTAL </t>
    </r>
    <r>
      <rPr>
        <b/>
        <sz val="10"/>
        <color rgb="FFFF0000"/>
        <rFont val="Calibri"/>
        <family val="2"/>
        <scheme val="minor"/>
      </rPr>
      <t>KM</t>
    </r>
  </si>
  <si>
    <r>
      <t xml:space="preserve">TOTAAL AANTAL </t>
    </r>
    <r>
      <rPr>
        <b/>
        <sz val="11"/>
        <color rgb="FFFF0000"/>
        <rFont val="Calibri"/>
        <family val="2"/>
        <scheme val="minor"/>
      </rPr>
      <t>KM</t>
    </r>
  </si>
  <si>
    <t>AUG</t>
  </si>
  <si>
    <t>OKT</t>
  </si>
  <si>
    <t>FEB</t>
  </si>
  <si>
    <t>JAN</t>
  </si>
  <si>
    <t>MAA</t>
  </si>
  <si>
    <t>APR</t>
  </si>
  <si>
    <t>VANDORMAEL</t>
  </si>
  <si>
    <t>KOEN</t>
  </si>
  <si>
    <t>JANU</t>
  </si>
  <si>
    <r>
      <rPr>
        <sz val="9"/>
        <color theme="0"/>
        <rFont val="Calibri"/>
        <family val="2"/>
        <scheme val="minor"/>
      </rPr>
      <t>TOTAAL AANTAL</t>
    </r>
    <r>
      <rPr>
        <sz val="9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KM</t>
    </r>
  </si>
  <si>
    <t>CLAUDIO R.</t>
  </si>
  <si>
    <t>CLAUDIO C.</t>
  </si>
  <si>
    <t xml:space="preserve">                          WTC AZZURRI TOTAAL AANTAL RITTEN IN 2017</t>
  </si>
  <si>
    <r>
      <t>OVERZICHT KM WTC AZZURRI  LEDEN 2017</t>
    </r>
    <r>
      <rPr>
        <sz val="26"/>
        <color theme="1"/>
        <rFont val="Arial Black"/>
        <family val="2"/>
      </rPr>
      <t xml:space="preserve"> </t>
    </r>
  </si>
  <si>
    <r>
      <t xml:space="preserve">OVERZICHT KM WTC AZZURRI  LEDEN 2017  </t>
    </r>
    <r>
      <rPr>
        <sz val="48"/>
        <color theme="1"/>
        <rFont val="Arial Black"/>
        <family val="2"/>
      </rPr>
      <t xml:space="preserve"> </t>
    </r>
  </si>
  <si>
    <r>
      <t xml:space="preserve">OVERZICHT KM WTC AZZURRI  LEDEN 2017 </t>
    </r>
    <r>
      <rPr>
        <sz val="48"/>
        <color theme="1"/>
        <rFont val="Arial Black"/>
        <family val="2"/>
      </rPr>
      <t xml:space="preserve"> </t>
    </r>
  </si>
  <si>
    <t>Zo</t>
  </si>
  <si>
    <t>Ma</t>
  </si>
  <si>
    <t>Di</t>
  </si>
  <si>
    <t>Wo</t>
  </si>
  <si>
    <t>Do</t>
  </si>
  <si>
    <t>Vr</t>
  </si>
  <si>
    <t>Za</t>
  </si>
  <si>
    <t>MA</t>
  </si>
  <si>
    <t>CANSSE</t>
  </si>
  <si>
    <t>MARIAN</t>
  </si>
  <si>
    <t>SMOLDERS</t>
  </si>
  <si>
    <t>ALAIN</t>
  </si>
  <si>
    <t>joker</t>
  </si>
  <si>
    <t>8/10 Medile joker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</si>
</sst>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0;[Red]0.00"/>
  </numFmts>
  <fonts count="4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 tint="0.499984740745262"/>
      <name val="Calibri"/>
      <family val="1"/>
      <scheme val="minor"/>
    </font>
    <font>
      <sz val="48"/>
      <color theme="1"/>
      <name val="Calibri"/>
      <family val="2"/>
      <scheme val="minor"/>
    </font>
    <font>
      <sz val="48"/>
      <color theme="1"/>
      <name val="Arial Black"/>
      <family val="2"/>
    </font>
    <font>
      <b/>
      <sz val="24"/>
      <color rgb="FFFFFF00"/>
      <name val="Calibri"/>
      <family val="2"/>
      <scheme val="minor"/>
    </font>
    <font>
      <sz val="24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1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26"/>
      <color theme="1"/>
      <name val="Calibri"/>
      <family val="2"/>
      <scheme val="minor"/>
    </font>
    <font>
      <sz val="26"/>
      <color theme="1"/>
      <name val="Arial Black"/>
      <family val="2"/>
    </font>
    <font>
      <sz val="28"/>
      <color theme="1" tint="0.499984740745262"/>
      <name val="Calibri"/>
      <family val="1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1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36"/>
      <color rgb="FFC00000"/>
      <name val="Calibri"/>
      <family val="2"/>
      <scheme val="minor"/>
    </font>
    <font>
      <sz val="3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1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1"/>
      <scheme val="minor"/>
    </font>
    <font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2060"/>
      <name val="Source Sans Pro"/>
      <family val="2"/>
    </font>
    <font>
      <sz val="18"/>
      <color rgb="FF002060"/>
      <name val="Source Sans Pro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gradientFill type="path">
        <stop position="0">
          <color rgb="FF00B050"/>
        </stop>
        <stop position="1">
          <color rgb="FFFF0000"/>
        </stop>
      </gradient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44" fontId="11" fillId="0" borderId="0" applyFont="0" applyFill="0" applyBorder="0" applyAlignment="0" applyProtection="0"/>
  </cellStyleXfs>
  <cellXfs count="252">
    <xf numFmtId="0" fontId="0" fillId="0" borderId="0" xfId="0"/>
    <xf numFmtId="0" fontId="0" fillId="4" borderId="2" xfId="0" applyFill="1" applyBorder="1"/>
    <xf numFmtId="0" fontId="0" fillId="3" borderId="0" xfId="0" applyFill="1" applyBorder="1"/>
    <xf numFmtId="0" fontId="0" fillId="0" borderId="0" xfId="0" applyFill="1" applyBorder="1"/>
    <xf numFmtId="0" fontId="0" fillId="0" borderId="12" xfId="0" applyBorder="1"/>
    <xf numFmtId="0" fontId="0" fillId="4" borderId="13" xfId="0" applyFill="1" applyBorder="1"/>
    <xf numFmtId="0" fontId="7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9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0" borderId="0" xfId="1" applyFill="1" applyBorder="1" applyAlignment="1" applyProtection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9" fillId="0" borderId="26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4" borderId="33" xfId="0" applyFill="1" applyBorder="1"/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5" fillId="6" borderId="38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17" fillId="0" borderId="24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0" borderId="31" xfId="0" applyFont="1" applyFill="1" applyBorder="1"/>
    <xf numFmtId="0" fontId="0" fillId="0" borderId="32" xfId="0" applyFont="1" applyFill="1" applyBorder="1"/>
    <xf numFmtId="0" fontId="18" fillId="0" borderId="48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23" fillId="0" borderId="15" xfId="0" applyFont="1" applyBorder="1" applyAlignment="1">
      <alignment horizontal="center"/>
    </xf>
    <xf numFmtId="0" fontId="24" fillId="8" borderId="14" xfId="0" applyFont="1" applyFill="1" applyBorder="1" applyAlignment="1">
      <alignment horizontal="center"/>
    </xf>
    <xf numFmtId="0" fontId="24" fillId="4" borderId="14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24" fillId="8" borderId="15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7" fillId="2" borderId="14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0" borderId="17" xfId="0" applyFont="1" applyBorder="1"/>
    <xf numFmtId="0" fontId="27" fillId="0" borderId="18" xfId="0" applyFont="1" applyBorder="1"/>
    <xf numFmtId="0" fontId="27" fillId="0" borderId="24" xfId="0" applyFont="1" applyBorder="1"/>
    <xf numFmtId="0" fontId="27" fillId="0" borderId="25" xfId="0" applyFont="1" applyBorder="1"/>
    <xf numFmtId="2" fontId="28" fillId="4" borderId="20" xfId="0" applyNumberFormat="1" applyFont="1" applyFill="1" applyBorder="1" applyAlignment="1">
      <alignment horizontal="center"/>
    </xf>
    <xf numFmtId="2" fontId="28" fillId="4" borderId="27" xfId="0" applyNumberFormat="1" applyFont="1" applyFill="1" applyBorder="1" applyAlignment="1">
      <alignment horizontal="center"/>
    </xf>
    <xf numFmtId="0" fontId="28" fillId="4" borderId="27" xfId="0" applyFont="1" applyFill="1" applyBorder="1" applyAlignment="1">
      <alignment horizontal="center"/>
    </xf>
    <xf numFmtId="0" fontId="28" fillId="4" borderId="35" xfId="0" applyFont="1" applyFill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2" fontId="28" fillId="4" borderId="35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 applyBorder="1"/>
    <xf numFmtId="2" fontId="0" fillId="0" borderId="0" xfId="0" applyNumberFormat="1" applyFill="1" applyBorder="1"/>
    <xf numFmtId="2" fontId="9" fillId="3" borderId="22" xfId="0" applyNumberFormat="1" applyFont="1" applyFill="1" applyBorder="1" applyAlignment="1">
      <alignment horizontal="center"/>
    </xf>
    <xf numFmtId="2" fontId="9" fillId="3" borderId="29" xfId="0" applyNumberFormat="1" applyFont="1" applyFill="1" applyBorder="1" applyAlignment="1">
      <alignment horizontal="center"/>
    </xf>
    <xf numFmtId="2" fontId="9" fillId="3" borderId="37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27" fillId="6" borderId="14" xfId="0" applyFont="1" applyFill="1" applyBorder="1" applyAlignment="1">
      <alignment horizontal="center"/>
    </xf>
    <xf numFmtId="0" fontId="29" fillId="3" borderId="41" xfId="0" applyFont="1" applyFill="1" applyBorder="1" applyAlignment="1">
      <alignment horizontal="center"/>
    </xf>
    <xf numFmtId="0" fontId="29" fillId="3" borderId="45" xfId="0" applyFont="1" applyFill="1" applyBorder="1" applyAlignment="1">
      <alignment horizontal="center"/>
    </xf>
    <xf numFmtId="0" fontId="29" fillId="3" borderId="49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 vertical="center"/>
    </xf>
    <xf numFmtId="0" fontId="30" fillId="2" borderId="39" xfId="0" applyFont="1" applyFill="1" applyBorder="1" applyAlignment="1">
      <alignment horizontal="center" vertical="center" wrapText="1" shrinkToFit="1"/>
    </xf>
    <xf numFmtId="0" fontId="18" fillId="3" borderId="42" xfId="0" applyFont="1" applyFill="1" applyBorder="1" applyAlignment="1">
      <alignment horizontal="center"/>
    </xf>
    <xf numFmtId="0" fontId="18" fillId="3" borderId="46" xfId="0" applyFont="1" applyFill="1" applyBorder="1" applyAlignment="1">
      <alignment horizontal="center"/>
    </xf>
    <xf numFmtId="0" fontId="18" fillId="3" borderId="50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2" fontId="31" fillId="3" borderId="20" xfId="0" applyNumberFormat="1" applyFont="1" applyFill="1" applyBorder="1" applyAlignment="1">
      <alignment horizontal="center"/>
    </xf>
    <xf numFmtId="2" fontId="31" fillId="3" borderId="27" xfId="0" applyNumberFormat="1" applyFont="1" applyFill="1" applyBorder="1" applyAlignment="1">
      <alignment horizontal="center"/>
    </xf>
    <xf numFmtId="0" fontId="31" fillId="3" borderId="27" xfId="0" applyFont="1" applyFill="1" applyBorder="1" applyAlignment="1">
      <alignment horizontal="center"/>
    </xf>
    <xf numFmtId="0" fontId="31" fillId="3" borderId="35" xfId="0" applyFont="1" applyFill="1" applyBorder="1" applyAlignment="1">
      <alignment horizontal="center"/>
    </xf>
    <xf numFmtId="2" fontId="27" fillId="6" borderId="14" xfId="0" applyNumberFormat="1" applyFont="1" applyFill="1" applyBorder="1" applyAlignment="1">
      <alignment horizontal="center"/>
    </xf>
    <xf numFmtId="2" fontId="31" fillId="3" borderId="35" xfId="0" applyNumberFormat="1" applyFont="1" applyFill="1" applyBorder="1" applyAlignment="1">
      <alignment horizontal="center"/>
    </xf>
    <xf numFmtId="0" fontId="20" fillId="6" borderId="0" xfId="0" applyFont="1" applyFill="1"/>
    <xf numFmtId="0" fontId="0" fillId="6" borderId="0" xfId="0" applyFill="1"/>
    <xf numFmtId="2" fontId="9" fillId="0" borderId="22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2" fontId="9" fillId="0" borderId="37" xfId="0" applyNumberFormat="1" applyFont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28" fillId="0" borderId="27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1" fontId="24" fillId="4" borderId="14" xfId="0" applyNumberFormat="1" applyFont="1" applyFill="1" applyBorder="1" applyAlignment="1">
      <alignment horizontal="center"/>
    </xf>
    <xf numFmtId="2" fontId="28" fillId="0" borderId="20" xfId="0" applyNumberFormat="1" applyFont="1" applyFill="1" applyBorder="1" applyAlignment="1">
      <alignment horizontal="center"/>
    </xf>
    <xf numFmtId="2" fontId="28" fillId="0" borderId="27" xfId="0" applyNumberFormat="1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/>
    </xf>
    <xf numFmtId="0" fontId="28" fillId="0" borderId="35" xfId="0" applyFont="1" applyFill="1" applyBorder="1" applyAlignment="1">
      <alignment horizontal="center"/>
    </xf>
    <xf numFmtId="2" fontId="28" fillId="0" borderId="35" xfId="0" applyNumberFormat="1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28" fillId="0" borderId="26" xfId="0" applyFont="1" applyFill="1" applyBorder="1" applyAlignment="1">
      <alignment horizontal="center"/>
    </xf>
    <xf numFmtId="2" fontId="9" fillId="0" borderId="27" xfId="0" applyNumberFormat="1" applyFont="1" applyFill="1" applyBorder="1" applyAlignment="1">
      <alignment horizontal="center"/>
    </xf>
    <xf numFmtId="0" fontId="28" fillId="0" borderId="34" xfId="0" applyFont="1" applyFill="1" applyBorder="1" applyAlignment="1">
      <alignment horizontal="center"/>
    </xf>
    <xf numFmtId="1" fontId="24" fillId="8" borderId="12" xfId="0" applyNumberFormat="1" applyFont="1" applyFill="1" applyBorder="1" applyAlignment="1">
      <alignment horizontal="center"/>
    </xf>
    <xf numFmtId="1" fontId="28" fillId="0" borderId="20" xfId="0" applyNumberFormat="1" applyFont="1" applyFill="1" applyBorder="1" applyAlignment="1">
      <alignment horizontal="center"/>
    </xf>
    <xf numFmtId="1" fontId="28" fillId="0" borderId="27" xfId="0" applyNumberFormat="1" applyFont="1" applyFill="1" applyBorder="1" applyAlignment="1">
      <alignment horizontal="center"/>
    </xf>
    <xf numFmtId="1" fontId="28" fillId="0" borderId="35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8" fillId="0" borderId="51" xfId="0" applyFont="1" applyFill="1" applyBorder="1" applyAlignment="1">
      <alignment horizontal="center"/>
    </xf>
    <xf numFmtId="0" fontId="28" fillId="0" borderId="52" xfId="0" applyFont="1" applyFill="1" applyBorder="1" applyAlignment="1">
      <alignment horizontal="center"/>
    </xf>
    <xf numFmtId="0" fontId="34" fillId="4" borderId="14" xfId="0" applyFont="1" applyFill="1" applyBorder="1" applyAlignment="1">
      <alignment horizontal="center"/>
    </xf>
    <xf numFmtId="0" fontId="35" fillId="4" borderId="20" xfId="0" applyFont="1" applyFill="1" applyBorder="1" applyAlignment="1">
      <alignment horizontal="center"/>
    </xf>
    <xf numFmtId="0" fontId="35" fillId="4" borderId="27" xfId="0" applyFont="1" applyFill="1" applyBorder="1" applyAlignment="1">
      <alignment horizontal="center"/>
    </xf>
    <xf numFmtId="0" fontId="35" fillId="4" borderId="35" xfId="0" applyFont="1" applyFill="1" applyBorder="1" applyAlignment="1">
      <alignment horizontal="center"/>
    </xf>
    <xf numFmtId="0" fontId="34" fillId="4" borderId="12" xfId="0" applyFont="1" applyFill="1" applyBorder="1" applyAlignment="1">
      <alignment horizontal="center"/>
    </xf>
    <xf numFmtId="4" fontId="28" fillId="0" borderId="20" xfId="0" applyNumberFormat="1" applyFont="1" applyFill="1" applyBorder="1" applyAlignment="1">
      <alignment horizontal="center"/>
    </xf>
    <xf numFmtId="4" fontId="28" fillId="0" borderId="27" xfId="0" applyNumberFormat="1" applyFont="1" applyFill="1" applyBorder="1" applyAlignment="1">
      <alignment horizontal="center"/>
    </xf>
    <xf numFmtId="164" fontId="28" fillId="0" borderId="35" xfId="0" applyNumberFormat="1" applyFont="1" applyFill="1" applyBorder="1" applyAlignment="1">
      <alignment horizontal="center"/>
    </xf>
    <xf numFmtId="4" fontId="28" fillId="0" borderId="35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24" fillId="4" borderId="53" xfId="0" applyFont="1" applyFill="1" applyBorder="1" applyAlignment="1">
      <alignment horizontal="center"/>
    </xf>
    <xf numFmtId="0" fontId="24" fillId="8" borderId="53" xfId="0" applyFont="1" applyFill="1" applyBorder="1" applyAlignment="1">
      <alignment horizontal="center"/>
    </xf>
    <xf numFmtId="0" fontId="24" fillId="8" borderId="54" xfId="0" applyFont="1" applyFill="1" applyBorder="1" applyAlignment="1">
      <alignment horizontal="center"/>
    </xf>
    <xf numFmtId="0" fontId="24" fillId="4" borderId="54" xfId="0" applyFont="1" applyFill="1" applyBorder="1" applyAlignment="1">
      <alignment horizontal="center"/>
    </xf>
    <xf numFmtId="0" fontId="24" fillId="8" borderId="55" xfId="0" applyFont="1" applyFill="1" applyBorder="1" applyAlignment="1">
      <alignment horizontal="center"/>
    </xf>
    <xf numFmtId="0" fontId="36" fillId="3" borderId="56" xfId="0" applyFont="1" applyFill="1" applyBorder="1" applyAlignment="1">
      <alignment horizontal="center" vertical="center"/>
    </xf>
    <xf numFmtId="0" fontId="37" fillId="3" borderId="58" xfId="0" applyFont="1" applyFill="1" applyBorder="1" applyAlignment="1">
      <alignment horizontal="center" vertical="center"/>
    </xf>
    <xf numFmtId="0" fontId="37" fillId="3" borderId="57" xfId="0" applyFont="1" applyFill="1" applyBorder="1" applyAlignment="1">
      <alignment horizontal="center" vertical="center"/>
    </xf>
    <xf numFmtId="0" fontId="37" fillId="3" borderId="58" xfId="0" applyFont="1" applyFill="1" applyBorder="1" applyAlignment="1">
      <alignment horizontal="center" vertical="center" wrapText="1"/>
    </xf>
    <xf numFmtId="0" fontId="37" fillId="3" borderId="60" xfId="0" applyFont="1" applyFill="1" applyBorder="1" applyAlignment="1">
      <alignment horizontal="center" vertical="center" wrapText="1"/>
    </xf>
    <xf numFmtId="0" fontId="37" fillId="3" borderId="59" xfId="0" applyFont="1" applyFill="1" applyBorder="1" applyAlignment="1">
      <alignment horizontal="center" vertical="center" wrapText="1"/>
    </xf>
    <xf numFmtId="0" fontId="37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center" vertical="center" wrapText="1"/>
    </xf>
    <xf numFmtId="0" fontId="37" fillId="3" borderId="60" xfId="0" applyNumberFormat="1" applyFont="1" applyFill="1" applyBorder="1" applyAlignment="1">
      <alignment horizontal="center" vertical="center" wrapText="1"/>
    </xf>
    <xf numFmtId="165" fontId="0" fillId="3" borderId="0" xfId="0" applyNumberFormat="1" applyFill="1" applyBorder="1"/>
    <xf numFmtId="165" fontId="23" fillId="3" borderId="15" xfId="0" applyNumberFormat="1" applyFont="1" applyFill="1" applyBorder="1" applyAlignment="1">
      <alignment horizontal="center"/>
    </xf>
    <xf numFmtId="165" fontId="9" fillId="3" borderId="22" xfId="0" applyNumberFormat="1" applyFont="1" applyFill="1" applyBorder="1" applyAlignment="1">
      <alignment horizontal="center"/>
    </xf>
    <xf numFmtId="165" fontId="9" fillId="3" borderId="29" xfId="0" applyNumberFormat="1" applyFont="1" applyFill="1" applyBorder="1" applyAlignment="1">
      <alignment horizontal="center"/>
    </xf>
    <xf numFmtId="165" fontId="9" fillId="3" borderId="37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/>
    <xf numFmtId="2" fontId="9" fillId="4" borderId="35" xfId="0" applyNumberFormat="1" applyFont="1" applyFill="1" applyBorder="1" applyAlignment="1">
      <alignment horizontal="center"/>
    </xf>
    <xf numFmtId="2" fontId="9" fillId="0" borderId="20" xfId="0" applyNumberFormat="1" applyFont="1" applyFill="1" applyBorder="1" applyAlignment="1">
      <alignment horizontal="center"/>
    </xf>
    <xf numFmtId="2" fontId="28" fillId="4" borderId="21" xfId="0" applyNumberFormat="1" applyFont="1" applyFill="1" applyBorder="1" applyAlignment="1">
      <alignment horizontal="center"/>
    </xf>
    <xf numFmtId="2" fontId="28" fillId="4" borderId="28" xfId="0" applyNumberFormat="1" applyFont="1" applyFill="1" applyBorder="1" applyAlignment="1">
      <alignment horizontal="center"/>
    </xf>
    <xf numFmtId="2" fontId="28" fillId="4" borderId="36" xfId="0" applyNumberFormat="1" applyFont="1" applyFill="1" applyBorder="1" applyAlignment="1">
      <alignment horizontal="center"/>
    </xf>
    <xf numFmtId="165" fontId="28" fillId="4" borderId="20" xfId="0" applyNumberFormat="1" applyFont="1" applyFill="1" applyBorder="1" applyAlignment="1">
      <alignment horizontal="center"/>
    </xf>
    <xf numFmtId="165" fontId="28" fillId="4" borderId="27" xfId="0" applyNumberFormat="1" applyFont="1" applyFill="1" applyBorder="1" applyAlignment="1">
      <alignment horizontal="center"/>
    </xf>
    <xf numFmtId="165" fontId="28" fillId="4" borderId="35" xfId="0" applyNumberFormat="1" applyFont="1" applyFill="1" applyBorder="1" applyAlignment="1">
      <alignment horizontal="center"/>
    </xf>
    <xf numFmtId="0" fontId="38" fillId="0" borderId="24" xfId="0" applyFont="1" applyBorder="1"/>
    <xf numFmtId="0" fontId="38" fillId="0" borderId="25" xfId="0" applyFont="1" applyBorder="1"/>
    <xf numFmtId="0" fontId="39" fillId="0" borderId="24" xfId="0" applyFont="1" applyBorder="1" applyAlignment="1">
      <alignment horizontal="left"/>
    </xf>
    <xf numFmtId="0" fontId="39" fillId="0" borderId="25" xfId="0" applyFont="1" applyBorder="1" applyAlignment="1">
      <alignment horizontal="left"/>
    </xf>
    <xf numFmtId="0" fontId="39" fillId="0" borderId="17" xfId="0" applyFont="1" applyBorder="1"/>
    <xf numFmtId="0" fontId="39" fillId="0" borderId="18" xfId="0" applyFont="1" applyBorder="1"/>
    <xf numFmtId="0" fontId="39" fillId="0" borderId="24" xfId="0" applyFont="1" applyBorder="1"/>
    <xf numFmtId="0" fontId="39" fillId="0" borderId="25" xfId="0" applyFont="1" applyBorder="1"/>
    <xf numFmtId="0" fontId="28" fillId="4" borderId="20" xfId="0" applyFont="1" applyFill="1" applyBorder="1" applyAlignment="1">
      <alignment horizontal="center"/>
    </xf>
    <xf numFmtId="0" fontId="38" fillId="0" borderId="17" xfId="0" applyFont="1" applyBorder="1"/>
    <xf numFmtId="0" fontId="38" fillId="0" borderId="18" xfId="0" applyFont="1" applyBorder="1"/>
    <xf numFmtId="0" fontId="24" fillId="4" borderId="63" xfId="0" applyFont="1" applyFill="1" applyBorder="1" applyAlignment="1">
      <alignment horizontal="center"/>
    </xf>
    <xf numFmtId="0" fontId="0" fillId="4" borderId="64" xfId="0" applyFill="1" applyBorder="1"/>
    <xf numFmtId="0" fontId="27" fillId="0" borderId="24" xfId="0" applyFont="1" applyBorder="1" applyAlignment="1">
      <alignment horizontal="left"/>
    </xf>
    <xf numFmtId="0" fontId="27" fillId="0" borderId="25" xfId="0" applyFont="1" applyBorder="1" applyAlignment="1">
      <alignment horizontal="left"/>
    </xf>
    <xf numFmtId="165" fontId="33" fillId="4" borderId="20" xfId="0" applyNumberFormat="1" applyFont="1" applyFill="1" applyBorder="1" applyAlignment="1">
      <alignment horizontal="center"/>
    </xf>
    <xf numFmtId="165" fontId="33" fillId="4" borderId="27" xfId="0" applyNumberFormat="1" applyFont="1" applyFill="1" applyBorder="1" applyAlignment="1">
      <alignment horizontal="center"/>
    </xf>
    <xf numFmtId="165" fontId="33" fillId="4" borderId="35" xfId="0" applyNumberFormat="1" applyFont="1" applyFill="1" applyBorder="1" applyAlignment="1">
      <alignment horizontal="center"/>
    </xf>
    <xf numFmtId="2" fontId="28" fillId="4" borderId="19" xfId="0" applyNumberFormat="1" applyFont="1" applyFill="1" applyBorder="1" applyAlignment="1">
      <alignment horizontal="center"/>
    </xf>
    <xf numFmtId="2" fontId="28" fillId="4" borderId="26" xfId="0" applyNumberFormat="1" applyFont="1" applyFill="1" applyBorder="1" applyAlignment="1">
      <alignment horizontal="center"/>
    </xf>
    <xf numFmtId="2" fontId="28" fillId="4" borderId="34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12" fillId="5" borderId="0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19" fillId="7" borderId="5" xfId="0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horizontal="left" vertical="center" wrapText="1"/>
    </xf>
    <xf numFmtId="0" fontId="19" fillId="7" borderId="0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9" fillId="7" borderId="7" xfId="0" applyFont="1" applyFill="1" applyBorder="1" applyAlignment="1">
      <alignment horizontal="left" vertical="center" wrapText="1"/>
    </xf>
    <xf numFmtId="0" fontId="19" fillId="7" borderId="8" xfId="0" applyFont="1" applyFill="1" applyBorder="1" applyAlignment="1">
      <alignment horizontal="left" vertical="center" wrapText="1"/>
    </xf>
    <xf numFmtId="0" fontId="19" fillId="7" borderId="9" xfId="0" applyFont="1" applyFill="1" applyBorder="1" applyAlignment="1">
      <alignment horizontal="left" vertical="center" wrapText="1"/>
    </xf>
  </cellXfs>
  <cellStyles count="5">
    <cellStyle name="Hyperlink" xfId="1" builtinId="8"/>
    <cellStyle name="Normal 2" xfId="2"/>
    <cellStyle name="Standaard" xfId="0" builtinId="0"/>
    <cellStyle name="Standaard 2" xfId="3"/>
    <cellStyle name="Valuta 2" xfId="4"/>
  </cellStyles>
  <dxfs count="0"/>
  <tableStyles count="0" defaultTableStyle="TableStyleMedium2" defaultPivotStyle="PivotStyleLight16"/>
  <colors>
    <mruColors>
      <color rgb="FFFF3300"/>
      <color rgb="FFC1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image" Target="../media/image9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96267133275007E-2"/>
          <c:y val="0.10774161208705167"/>
          <c:w val="0.79958146898304383"/>
          <c:h val="0.7685373398914060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B010B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010B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1B0-4F2A-8B25-653A81A485A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800" b="1">
                        <a:solidFill>
                          <a:schemeClr val="bg1"/>
                        </a:solidFill>
                      </a:rPr>
                      <a:t>2</a:t>
                    </a:r>
                    <a:r>
                      <a:rPr lang="en-US" sz="1800">
                        <a:solidFill>
                          <a:schemeClr val="bg1"/>
                        </a:solidFill>
                      </a:rPr>
                      <a:t>2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B0-4F2A-8B25-653A81A485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'!$E$7:$E$42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2-01B0-4F2A-8B25-653A81A485A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'!$F$7:$F$42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3-01B0-4F2A-8B25-653A81A485A0}"/>
            </c:ext>
          </c:extLst>
        </c:ser>
        <c:ser>
          <c:idx val="2"/>
          <c:order val="2"/>
          <c:spPr>
            <a:solidFill>
              <a:srgbClr val="FF0000"/>
            </a:solidFill>
          </c:spPr>
          <c:invertIfNegative val="0"/>
          <c:dLbls>
            <c:spPr>
              <a:solidFill>
                <a:srgbClr val="00B050"/>
              </a:solidFill>
            </c:spPr>
            <c:txPr>
              <a:bodyPr/>
              <a:lstStyle/>
              <a:p>
                <a:pPr>
                  <a:defRPr sz="3600" b="1">
                    <a:solidFill>
                      <a:sysClr val="windowText" lastClr="000000"/>
                    </a:solidFill>
                  </a:defRPr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'!$G$7:$G$42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4-01B0-4F2A-8B25-653A81A485A0}"/>
            </c:ext>
          </c:extLst>
        </c:ser>
        <c:ser>
          <c:idx val="3"/>
          <c:order val="3"/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'!$H$7:$H$42</c:f>
              <c:numCache>
                <c:formatCode>General</c:formatCode>
                <c:ptCount val="3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B0-4F2A-8B25-653A81A485A0}"/>
            </c:ext>
          </c:extLst>
        </c:ser>
        <c:ser>
          <c:idx val="4"/>
          <c:order val="4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'!$I$7:$I$42</c:f>
              <c:numCache>
                <c:formatCode>General</c:formatCode>
                <c:ptCount val="3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5">
                  <c:v>4</c:v>
                </c:pt>
                <c:pt idx="6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B0-4F2A-8B25-653A81A485A0}"/>
            </c:ext>
          </c:extLst>
        </c:ser>
        <c:ser>
          <c:idx val="5"/>
          <c:order val="5"/>
          <c:spPr>
            <a:solidFill>
              <a:srgbClr val="002060"/>
            </a:solidFill>
          </c:spPr>
          <c:invertIfNegative val="0"/>
          <c:dLbls>
            <c:dLbl>
              <c:idx val="0"/>
              <c:layout>
                <c:manualLayout>
                  <c:x val="5.3741770791347577E-4"/>
                  <c:y val="1.274711845189830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B0-4F2A-8B25-653A81A485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>
                    <a:solidFill>
                      <a:srgbClr val="FF0000"/>
                    </a:solidFill>
                  </a:defRPr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'!$J$7:$J$42</c:f>
              <c:numCache>
                <c:formatCode>General</c:formatCode>
                <c:ptCount val="3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B0-4F2A-8B25-653A81A485A0}"/>
            </c:ext>
          </c:extLst>
        </c:ser>
        <c:ser>
          <c:idx val="6"/>
          <c:order val="6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'!$K$7:$K$42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9">
                  <c:v>1</c:v>
                </c:pt>
                <c:pt idx="10">
                  <c:v>1</c:v>
                </c:pt>
                <c:pt idx="12">
                  <c:v>2</c:v>
                </c:pt>
                <c:pt idx="13">
                  <c:v>2</c:v>
                </c:pt>
                <c:pt idx="15">
                  <c:v>1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B0-4F2A-8B25-653A81A485A0}"/>
            </c:ext>
          </c:extLst>
        </c:ser>
        <c:ser>
          <c:idx val="7"/>
          <c:order val="7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'!$L$7:$L$42</c:f>
              <c:numCache>
                <c:formatCode>General</c:formatCode>
                <c:ptCount val="36"/>
                <c:pt idx="0">
                  <c:v>2</c:v>
                </c:pt>
                <c:pt idx="2">
                  <c:v>3</c:v>
                </c:pt>
                <c:pt idx="5">
                  <c:v>2</c:v>
                </c:pt>
                <c:pt idx="6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5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B0-4F2A-8B25-653A81A485A0}"/>
            </c:ext>
          </c:extLst>
        </c:ser>
        <c:ser>
          <c:idx val="8"/>
          <c:order val="8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'!$M$7:$M$42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5">
                  <c:v>3</c:v>
                </c:pt>
                <c:pt idx="6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B0-4F2A-8B25-653A81A485A0}"/>
            </c:ext>
          </c:extLst>
        </c:ser>
        <c:ser>
          <c:idx val="9"/>
          <c:order val="9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'!$N$7:$N$42</c:f>
              <c:numCache>
                <c:formatCode>General</c:formatCode>
                <c:ptCount val="36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5">
                  <c:v>4</c:v>
                </c:pt>
                <c:pt idx="6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B0-4F2A-8B25-653A81A485A0}"/>
            </c:ext>
          </c:extLst>
        </c:ser>
        <c:ser>
          <c:idx val="10"/>
          <c:order val="1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'!$O$7:$O$42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D-01B0-4F2A-8B25-653A81A485A0}"/>
            </c:ext>
          </c:extLst>
        </c:ser>
        <c:ser>
          <c:idx val="11"/>
          <c:order val="1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'TOTAAL RITTEN 2017 '!$C$7:$C$42</c:f>
              <c:strCache>
                <c:ptCount val="19"/>
                <c:pt idx="0">
                  <c:v>DONATO</c:v>
                </c:pt>
                <c:pt idx="1">
                  <c:v>PALMIRO</c:v>
                </c:pt>
                <c:pt idx="2">
                  <c:v>PIETRO</c:v>
                </c:pt>
                <c:pt idx="4">
                  <c:v>CLAUDIO C.</c:v>
                </c:pt>
                <c:pt idx="5">
                  <c:v>TONINO</c:v>
                </c:pt>
                <c:pt idx="6">
                  <c:v>WALTER</c:v>
                </c:pt>
                <c:pt idx="7">
                  <c:v>HECTOR</c:v>
                </c:pt>
                <c:pt idx="8">
                  <c:v>CHARLOTTE</c:v>
                </c:pt>
                <c:pt idx="9">
                  <c:v>FRANCESCO</c:v>
                </c:pt>
                <c:pt idx="10">
                  <c:v>GUIDO</c:v>
                </c:pt>
                <c:pt idx="11">
                  <c:v>VITTORIO</c:v>
                </c:pt>
                <c:pt idx="12">
                  <c:v>ALFREDO</c:v>
                </c:pt>
                <c:pt idx="13">
                  <c:v>EMIDIO</c:v>
                </c:pt>
                <c:pt idx="14">
                  <c:v>CLAUDIO R.</c:v>
                </c:pt>
                <c:pt idx="15">
                  <c:v>ALBERT</c:v>
                </c:pt>
                <c:pt idx="16">
                  <c:v>KOEN</c:v>
                </c:pt>
                <c:pt idx="17">
                  <c:v>MARIAN</c:v>
                </c:pt>
                <c:pt idx="18">
                  <c:v>ALAIN</c:v>
                </c:pt>
              </c:strCache>
            </c:strRef>
          </c:cat>
          <c:val>
            <c:numRef>
              <c:f>'TOTAAL RITTEN 2017 '!$P$7:$P$42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E-01B0-4F2A-8B25-653A81A48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758720"/>
        <c:axId val="195776896"/>
      </c:barChart>
      <c:catAx>
        <c:axId val="195758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>
            <a:noFill/>
          </a:ln>
        </c:spPr>
        <c:txPr>
          <a:bodyPr rot="-5400000" vert="horz"/>
          <a:lstStyle/>
          <a:p>
            <a:pPr>
              <a:defRPr sz="2800" b="1" i="0" baseline="0">
                <a:solidFill>
                  <a:schemeClr val="tx1"/>
                </a:solidFill>
              </a:defRPr>
            </a:pPr>
            <a:endParaRPr lang="nl-BE"/>
          </a:p>
        </c:txPr>
        <c:crossAx val="195776896"/>
        <c:crossesAt val="20"/>
        <c:auto val="1"/>
        <c:lblAlgn val="ctr"/>
        <c:lblOffset val="100"/>
        <c:tickLblSkip val="1"/>
        <c:noMultiLvlLbl val="0"/>
      </c:catAx>
      <c:valAx>
        <c:axId val="195776896"/>
        <c:scaling>
          <c:orientation val="minMax"/>
          <c:max val="29"/>
          <c:min val="0"/>
        </c:scaling>
        <c:delete val="0"/>
        <c:axPos val="r"/>
        <c:numFmt formatCode="@" sourceLinked="0"/>
        <c:majorTickMark val="in"/>
        <c:minorTickMark val="none"/>
        <c:tickLblPos val="nextTo"/>
        <c:spPr>
          <a:noFill/>
        </c:spPr>
        <c:txPr>
          <a:bodyPr/>
          <a:lstStyle/>
          <a:p>
            <a:pPr>
              <a:defRPr sz="2000" b="1">
                <a:solidFill>
                  <a:schemeClr val="tx1"/>
                </a:solidFill>
              </a:defRPr>
            </a:pPr>
            <a:endParaRPr lang="nl-BE"/>
          </a:p>
        </c:txPr>
        <c:crossAx val="195758720"/>
        <c:crosses val="max"/>
        <c:crossBetween val="between"/>
        <c:majorUnit val="1"/>
        <c:minorUnit val="0.2"/>
      </c:valAx>
      <c:spPr>
        <a:blipFill>
          <a:blip xmlns:r="http://schemas.openxmlformats.org/officeDocument/2006/relationships" r:embed="rId1"/>
          <a:stretch>
            <a:fillRect/>
          </a:stretch>
        </a:blipFill>
        <a:ln w="76200">
          <a:solidFill>
            <a:srgbClr val="FF0000"/>
          </a:solidFill>
        </a:ln>
      </c:spPr>
    </c:plotArea>
    <c:plotVisOnly val="1"/>
    <c:dispBlanksAs val="gap"/>
    <c:showDLblsOverMax val="0"/>
  </c:chart>
  <c:spPr>
    <a:solidFill>
      <a:srgbClr val="FFFF00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ugustus!A1"/><Relationship Id="rId13" Type="http://schemas.openxmlformats.org/officeDocument/2006/relationships/hyperlink" Target="#'TOTAAL RITTEN 2017 '!A1"/><Relationship Id="rId3" Type="http://schemas.openxmlformats.org/officeDocument/2006/relationships/image" Target="../media/image3.tiff"/><Relationship Id="rId7" Type="http://schemas.openxmlformats.org/officeDocument/2006/relationships/hyperlink" Target="#juli!A1"/><Relationship Id="rId12" Type="http://schemas.openxmlformats.org/officeDocument/2006/relationships/image" Target="../media/image4.tif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hyperlink" Target="#mei!A1"/><Relationship Id="rId11" Type="http://schemas.openxmlformats.org/officeDocument/2006/relationships/hyperlink" Target="#'gereden km'!A1"/><Relationship Id="rId5" Type="http://schemas.openxmlformats.org/officeDocument/2006/relationships/hyperlink" Target="#april!A1"/><Relationship Id="rId10" Type="http://schemas.openxmlformats.org/officeDocument/2006/relationships/hyperlink" Target="#oktober!A1"/><Relationship Id="rId4" Type="http://schemas.openxmlformats.org/officeDocument/2006/relationships/hyperlink" Target="#juni!A1"/><Relationship Id="rId9" Type="http://schemas.openxmlformats.org/officeDocument/2006/relationships/hyperlink" Target="#september!A1"/><Relationship Id="rId14" Type="http://schemas.openxmlformats.org/officeDocument/2006/relationships/hyperlink" Target="#'TOTAAL RITTEN GRAFIEK 2017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tiff"/><Relationship Id="rId2" Type="http://schemas.openxmlformats.org/officeDocument/2006/relationships/hyperlink" Target="#HOOFDMENU!A1"/><Relationship Id="rId1" Type="http://schemas.openxmlformats.org/officeDocument/2006/relationships/image" Target="../media/image5.tif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tiff"/><Relationship Id="rId2" Type="http://schemas.openxmlformats.org/officeDocument/2006/relationships/image" Target="../media/image10.jpg"/><Relationship Id="rId1" Type="http://schemas.openxmlformats.org/officeDocument/2006/relationships/chart" Target="../charts/chart1.xml"/><Relationship Id="rId5" Type="http://schemas.openxmlformats.org/officeDocument/2006/relationships/image" Target="../media/image6.tiff"/><Relationship Id="rId4" Type="http://schemas.openxmlformats.org/officeDocument/2006/relationships/hyperlink" Target="#HOOFD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503464</xdr:colOff>
      <xdr:row>1</xdr:row>
      <xdr:rowOff>13608</xdr:rowOff>
    </xdr:from>
    <xdr:to>
      <xdr:col>17</xdr:col>
      <xdr:colOff>585107</xdr:colOff>
      <xdr:row>42</xdr:row>
      <xdr:rowOff>81643</xdr:rowOff>
    </xdr:to>
    <xdr:pic>
      <xdr:nvPicPr>
        <xdr:cNvPr id="5" name="Afbeelding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4" y="204108"/>
          <a:ext cx="10491107" cy="7878535"/>
        </a:xfrm>
        <a:prstGeom prst="rect">
          <a:avLst/>
        </a:prstGeom>
      </xdr:spPr>
    </xdr:pic>
    <xdr:clientData/>
  </xdr:twoCellAnchor>
  <xdr:twoCellAnchor editAs="oneCell">
    <xdr:from>
      <xdr:col>17</xdr:col>
      <xdr:colOff>446258</xdr:colOff>
      <xdr:row>0</xdr:row>
      <xdr:rowOff>171903</xdr:rowOff>
    </xdr:from>
    <xdr:to>
      <xdr:col>18</xdr:col>
      <xdr:colOff>390526</xdr:colOff>
      <xdr:row>42</xdr:row>
      <xdr:rowOff>52160</xdr:rowOff>
    </xdr:to>
    <xdr:pic>
      <xdr:nvPicPr>
        <xdr:cNvPr id="22" name="Afbeelding 2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01508" y="171903"/>
          <a:ext cx="547518" cy="788125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310565</xdr:colOff>
      <xdr:row>7</xdr:row>
      <xdr:rowOff>72121</xdr:rowOff>
    </xdr:from>
    <xdr:to>
      <xdr:col>17</xdr:col>
      <xdr:colOff>519454</xdr:colOff>
      <xdr:row>11</xdr:row>
      <xdr:rowOff>143277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92447" y="1405621"/>
          <a:ext cx="814007" cy="833156"/>
        </a:xfrm>
        <a:prstGeom prst="rect">
          <a:avLst/>
        </a:prstGeom>
      </xdr:spPr>
    </xdr:pic>
    <xdr:clientData/>
  </xdr:twoCellAnchor>
  <xdr:twoCellAnchor>
    <xdr:from>
      <xdr:col>6</xdr:col>
      <xdr:colOff>7630</xdr:colOff>
      <xdr:row>34</xdr:row>
      <xdr:rowOff>97693</xdr:rowOff>
    </xdr:from>
    <xdr:to>
      <xdr:col>8</xdr:col>
      <xdr:colOff>66246</xdr:colOff>
      <xdr:row>36</xdr:row>
      <xdr:rowOff>116744</xdr:rowOff>
    </xdr:to>
    <xdr:sp macro="" textlink="">
      <xdr:nvSpPr>
        <xdr:cNvPr id="6" name="Rechthoek 5">
          <a:hlinkClick xmlns:r="http://schemas.openxmlformats.org/officeDocument/2006/relationships" r:id="rId4"/>
        </xdr:cNvPr>
        <xdr:cNvSpPr/>
      </xdr:nvSpPr>
      <xdr:spPr>
        <a:xfrm>
          <a:off x="3685108" y="6574693"/>
          <a:ext cx="1284442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Juni</a:t>
          </a:r>
        </a:p>
      </xdr:txBody>
    </xdr:sp>
    <xdr:clientData/>
  </xdr:twoCellAnchor>
  <xdr:twoCellAnchor>
    <xdr:from>
      <xdr:col>1</xdr:col>
      <xdr:colOff>185808</xdr:colOff>
      <xdr:row>34</xdr:row>
      <xdr:rowOff>125197</xdr:rowOff>
    </xdr:from>
    <xdr:to>
      <xdr:col>3</xdr:col>
      <xdr:colOff>245975</xdr:colOff>
      <xdr:row>36</xdr:row>
      <xdr:rowOff>144248</xdr:rowOff>
    </xdr:to>
    <xdr:sp macro="" textlink="">
      <xdr:nvSpPr>
        <xdr:cNvPr id="9" name="Rechthoek 8">
          <a:hlinkClick xmlns:r="http://schemas.openxmlformats.org/officeDocument/2006/relationships" r:id="rId5"/>
        </xdr:cNvPr>
        <xdr:cNvSpPr/>
      </xdr:nvSpPr>
      <xdr:spPr>
        <a:xfrm>
          <a:off x="798721" y="6602197"/>
          <a:ext cx="1285993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April</a:t>
          </a:r>
        </a:p>
      </xdr:txBody>
    </xdr:sp>
    <xdr:clientData/>
  </xdr:twoCellAnchor>
  <xdr:twoCellAnchor>
    <xdr:from>
      <xdr:col>3</xdr:col>
      <xdr:colOff>387923</xdr:colOff>
      <xdr:row>34</xdr:row>
      <xdr:rowOff>108778</xdr:rowOff>
    </xdr:from>
    <xdr:to>
      <xdr:col>5</xdr:col>
      <xdr:colOff>445074</xdr:colOff>
      <xdr:row>36</xdr:row>
      <xdr:rowOff>127829</xdr:rowOff>
    </xdr:to>
    <xdr:sp macro="" textlink="">
      <xdr:nvSpPr>
        <xdr:cNvPr id="10" name="Rechthoek 9">
          <a:hlinkClick xmlns:r="http://schemas.openxmlformats.org/officeDocument/2006/relationships" r:id="rId6"/>
        </xdr:cNvPr>
        <xdr:cNvSpPr/>
      </xdr:nvSpPr>
      <xdr:spPr>
        <a:xfrm>
          <a:off x="2226662" y="6585778"/>
          <a:ext cx="1282977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Mei</a:t>
          </a:r>
        </a:p>
      </xdr:txBody>
    </xdr:sp>
    <xdr:clientData/>
  </xdr:twoCellAnchor>
  <xdr:twoCellAnchor>
    <xdr:from>
      <xdr:col>8</xdr:col>
      <xdr:colOff>263935</xdr:colOff>
      <xdr:row>34</xdr:row>
      <xdr:rowOff>101489</xdr:rowOff>
    </xdr:from>
    <xdr:to>
      <xdr:col>10</xdr:col>
      <xdr:colOff>324398</xdr:colOff>
      <xdr:row>36</xdr:row>
      <xdr:rowOff>120540</xdr:rowOff>
    </xdr:to>
    <xdr:sp macro="" textlink="">
      <xdr:nvSpPr>
        <xdr:cNvPr id="11" name="Rechthoek 10">
          <a:hlinkClick xmlns:r="http://schemas.openxmlformats.org/officeDocument/2006/relationships" r:id="rId7"/>
        </xdr:cNvPr>
        <xdr:cNvSpPr/>
      </xdr:nvSpPr>
      <xdr:spPr>
        <a:xfrm>
          <a:off x="5167239" y="6578489"/>
          <a:ext cx="1286289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Juli</a:t>
          </a:r>
        </a:p>
      </xdr:txBody>
    </xdr:sp>
    <xdr:clientData/>
  </xdr:twoCellAnchor>
  <xdr:twoCellAnchor>
    <xdr:from>
      <xdr:col>10</xdr:col>
      <xdr:colOff>537772</xdr:colOff>
      <xdr:row>34</xdr:row>
      <xdr:rowOff>95587</xdr:rowOff>
    </xdr:from>
    <xdr:to>
      <xdr:col>12</xdr:col>
      <xdr:colOff>596388</xdr:colOff>
      <xdr:row>36</xdr:row>
      <xdr:rowOff>114638</xdr:rowOff>
    </xdr:to>
    <xdr:sp macro="" textlink="">
      <xdr:nvSpPr>
        <xdr:cNvPr id="13" name="Rechthoek 12">
          <a:hlinkClick xmlns:r="http://schemas.openxmlformats.org/officeDocument/2006/relationships" r:id="rId8"/>
        </xdr:cNvPr>
        <xdr:cNvSpPr/>
      </xdr:nvSpPr>
      <xdr:spPr>
        <a:xfrm>
          <a:off x="6666902" y="6572587"/>
          <a:ext cx="1284443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Augustus</a:t>
          </a:r>
        </a:p>
      </xdr:txBody>
    </xdr:sp>
    <xdr:clientData/>
  </xdr:twoCellAnchor>
  <xdr:twoCellAnchor>
    <xdr:from>
      <xdr:col>13</xdr:col>
      <xdr:colOff>141386</xdr:colOff>
      <xdr:row>34</xdr:row>
      <xdr:rowOff>110468</xdr:rowOff>
    </xdr:from>
    <xdr:to>
      <xdr:col>15</xdr:col>
      <xdr:colOff>198536</xdr:colOff>
      <xdr:row>36</xdr:row>
      <xdr:rowOff>129519</xdr:rowOff>
    </xdr:to>
    <xdr:sp macro="" textlink="">
      <xdr:nvSpPr>
        <xdr:cNvPr id="14" name="Rechthoek 13">
          <a:hlinkClick xmlns:r="http://schemas.openxmlformats.org/officeDocument/2006/relationships" r:id="rId9"/>
        </xdr:cNvPr>
        <xdr:cNvSpPr/>
      </xdr:nvSpPr>
      <xdr:spPr>
        <a:xfrm>
          <a:off x="8109256" y="6587468"/>
          <a:ext cx="1282976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September</a:t>
          </a:r>
        </a:p>
      </xdr:txBody>
    </xdr:sp>
    <xdr:clientData/>
  </xdr:twoCellAnchor>
  <xdr:twoCellAnchor>
    <xdr:from>
      <xdr:col>15</xdr:col>
      <xdr:colOff>372164</xdr:colOff>
      <xdr:row>34</xdr:row>
      <xdr:rowOff>127000</xdr:rowOff>
    </xdr:from>
    <xdr:to>
      <xdr:col>17</xdr:col>
      <xdr:colOff>429315</xdr:colOff>
      <xdr:row>36</xdr:row>
      <xdr:rowOff>146051</xdr:rowOff>
    </xdr:to>
    <xdr:sp macro="" textlink="">
      <xdr:nvSpPr>
        <xdr:cNvPr id="15" name="Rechthoek 14">
          <a:hlinkClick xmlns:r="http://schemas.openxmlformats.org/officeDocument/2006/relationships" r:id="rId10"/>
        </xdr:cNvPr>
        <xdr:cNvSpPr/>
      </xdr:nvSpPr>
      <xdr:spPr>
        <a:xfrm>
          <a:off x="9565860" y="6604000"/>
          <a:ext cx="1282977" cy="400051"/>
        </a:xfrm>
        <a:prstGeom prst="rect">
          <a:avLst/>
        </a:prstGeom>
        <a:gradFill>
          <a:gsLst>
            <a:gs pos="25000">
              <a:srgbClr val="FF0000"/>
            </a:gs>
            <a:gs pos="50000">
              <a:srgbClr val="FFC000"/>
            </a:gs>
            <a:gs pos="79000">
              <a:srgbClr val="FF0000">
                <a:lumMod val="88000"/>
              </a:srgbClr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Oktober</a:t>
          </a:r>
        </a:p>
      </xdr:txBody>
    </xdr:sp>
    <xdr:clientData/>
  </xdr:twoCellAnchor>
  <xdr:twoCellAnchor>
    <xdr:from>
      <xdr:col>3</xdr:col>
      <xdr:colOff>561283</xdr:colOff>
      <xdr:row>36</xdr:row>
      <xdr:rowOff>170888</xdr:rowOff>
    </xdr:from>
    <xdr:to>
      <xdr:col>6</xdr:col>
      <xdr:colOff>542794</xdr:colOff>
      <xdr:row>40</xdr:row>
      <xdr:rowOff>109817</xdr:rowOff>
    </xdr:to>
    <xdr:sp macro="" textlink="">
      <xdr:nvSpPr>
        <xdr:cNvPr id="17" name="Rechthoek 16">
          <a:hlinkClick xmlns:r="http://schemas.openxmlformats.org/officeDocument/2006/relationships" r:id="rId11"/>
        </xdr:cNvPr>
        <xdr:cNvSpPr/>
      </xdr:nvSpPr>
      <xdr:spPr>
        <a:xfrm>
          <a:off x="2385687" y="7028888"/>
          <a:ext cx="1805915" cy="700929"/>
        </a:xfrm>
        <a:prstGeom prst="rect">
          <a:avLst/>
        </a:prstGeom>
        <a:gradFill>
          <a:gsLst>
            <a:gs pos="25000">
              <a:srgbClr val="0070C0"/>
            </a:gs>
            <a:gs pos="50000">
              <a:srgbClr val="FFC000"/>
            </a:gs>
            <a:gs pos="79000">
              <a:srgbClr val="C00000"/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chemeClr val="bg1"/>
              </a:solidFill>
            </a:rPr>
            <a:t>Totaal gereden</a:t>
          </a:r>
          <a:r>
            <a:rPr lang="nl-BE" sz="1800" b="1" baseline="0">
              <a:solidFill>
                <a:schemeClr val="bg1"/>
              </a:solidFill>
            </a:rPr>
            <a:t> km 2017</a:t>
          </a:r>
          <a:endParaRPr lang="nl-B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91965</xdr:colOff>
      <xdr:row>1</xdr:row>
      <xdr:rowOff>138255</xdr:rowOff>
    </xdr:from>
    <xdr:to>
      <xdr:col>9</xdr:col>
      <xdr:colOff>63755</xdr:colOff>
      <xdr:row>7</xdr:row>
      <xdr:rowOff>47545</xdr:rowOff>
    </xdr:to>
    <xdr:pic>
      <xdr:nvPicPr>
        <xdr:cNvPr id="18" name="Afbeelding 17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8362" y="328755"/>
          <a:ext cx="1193617" cy="1052290"/>
        </a:xfrm>
        <a:prstGeom prst="rect">
          <a:avLst/>
        </a:prstGeom>
      </xdr:spPr>
    </xdr:pic>
    <xdr:clientData/>
  </xdr:twoCellAnchor>
  <xdr:twoCellAnchor>
    <xdr:from>
      <xdr:col>7</xdr:col>
      <xdr:colOff>27878</xdr:colOff>
      <xdr:row>36</xdr:row>
      <xdr:rowOff>172810</xdr:rowOff>
    </xdr:from>
    <xdr:to>
      <xdr:col>10</xdr:col>
      <xdr:colOff>28842</xdr:colOff>
      <xdr:row>40</xdr:row>
      <xdr:rowOff>101654</xdr:rowOff>
    </xdr:to>
    <xdr:sp macro="" textlink="">
      <xdr:nvSpPr>
        <xdr:cNvPr id="25" name="Rechthoek 24">
          <a:hlinkClick xmlns:r="http://schemas.openxmlformats.org/officeDocument/2006/relationships" r:id="rId13"/>
        </xdr:cNvPr>
        <xdr:cNvSpPr/>
      </xdr:nvSpPr>
      <xdr:spPr>
        <a:xfrm>
          <a:off x="4284820" y="7030810"/>
          <a:ext cx="1825368" cy="690844"/>
        </a:xfrm>
        <a:prstGeom prst="rect">
          <a:avLst/>
        </a:prstGeom>
        <a:gradFill>
          <a:gsLst>
            <a:gs pos="25000">
              <a:srgbClr val="0070C0"/>
            </a:gs>
            <a:gs pos="50000">
              <a:srgbClr val="FFC000"/>
            </a:gs>
            <a:gs pos="79000">
              <a:srgbClr val="C00000"/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 baseline="0">
              <a:solidFill>
                <a:schemeClr val="bg1"/>
              </a:solidFill>
            </a:rPr>
            <a:t>Totaal gereden ritten 2017</a:t>
          </a:r>
          <a:endParaRPr lang="nl-BE" sz="18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110164</xdr:colOff>
      <xdr:row>0</xdr:row>
      <xdr:rowOff>87086</xdr:rowOff>
    </xdr:from>
    <xdr:to>
      <xdr:col>1</xdr:col>
      <xdr:colOff>54433</xdr:colOff>
      <xdr:row>42</xdr:row>
      <xdr:rowOff>179614</xdr:rowOff>
    </xdr:to>
    <xdr:pic>
      <xdr:nvPicPr>
        <xdr:cNvPr id="27" name="Afbeelding 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164" y="87086"/>
          <a:ext cx="553869" cy="809352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149678</xdr:colOff>
      <xdr:row>40</xdr:row>
      <xdr:rowOff>129922</xdr:rowOff>
    </xdr:from>
    <xdr:to>
      <xdr:col>18</xdr:col>
      <xdr:colOff>381000</xdr:colOff>
      <xdr:row>43</xdr:row>
      <xdr:rowOff>115012</xdr:rowOff>
    </xdr:to>
    <xdr:pic>
      <xdr:nvPicPr>
        <xdr:cNvPr id="28" name="Afbeelding 2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3103" y="2466497"/>
          <a:ext cx="556590" cy="1112344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18</xdr:col>
      <xdr:colOff>396875</xdr:colOff>
      <xdr:row>2</xdr:row>
      <xdr:rowOff>175590</xdr:rowOff>
    </xdr:to>
    <xdr:pic>
      <xdr:nvPicPr>
        <xdr:cNvPr id="29" name="Afbeelding 2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5118" y="-5263668"/>
          <a:ext cx="556590" cy="110839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175850</xdr:colOff>
      <xdr:row>8</xdr:row>
      <xdr:rowOff>107445</xdr:rowOff>
    </xdr:from>
    <xdr:to>
      <xdr:col>7</xdr:col>
      <xdr:colOff>265694</xdr:colOff>
      <xdr:row>9</xdr:row>
      <xdr:rowOff>11568</xdr:rowOff>
    </xdr:to>
    <xdr:sp macro="" textlink="">
      <xdr:nvSpPr>
        <xdr:cNvPr id="32" name="Ovaal 31"/>
        <xdr:cNvSpPr/>
      </xdr:nvSpPr>
      <xdr:spPr>
        <a:xfrm rot="16200000">
          <a:off x="4409284" y="1633835"/>
          <a:ext cx="94623" cy="89844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>
            <a:solidFill>
              <a:srgbClr val="002060"/>
            </a:solidFill>
          </a:endParaRPr>
        </a:p>
      </xdr:txBody>
    </xdr:sp>
    <xdr:clientData/>
  </xdr:twoCellAnchor>
  <xdr:twoCellAnchor>
    <xdr:from>
      <xdr:col>10</xdr:col>
      <xdr:colOff>197798</xdr:colOff>
      <xdr:row>36</xdr:row>
      <xdr:rowOff>168088</xdr:rowOff>
    </xdr:from>
    <xdr:to>
      <xdr:col>13</xdr:col>
      <xdr:colOff>591552</xdr:colOff>
      <xdr:row>40</xdr:row>
      <xdr:rowOff>96932</xdr:rowOff>
    </xdr:to>
    <xdr:sp macro="" textlink="">
      <xdr:nvSpPr>
        <xdr:cNvPr id="34" name="Rechthoek 33">
          <a:hlinkClick xmlns:r="http://schemas.openxmlformats.org/officeDocument/2006/relationships" r:id="rId14"/>
        </xdr:cNvPr>
        <xdr:cNvSpPr/>
      </xdr:nvSpPr>
      <xdr:spPr>
        <a:xfrm>
          <a:off x="6313851" y="7026088"/>
          <a:ext cx="2228569" cy="690844"/>
        </a:xfrm>
        <a:prstGeom prst="rect">
          <a:avLst/>
        </a:prstGeom>
        <a:gradFill>
          <a:gsLst>
            <a:gs pos="25000">
              <a:srgbClr val="0070C0"/>
            </a:gs>
            <a:gs pos="50000">
              <a:srgbClr val="FFC000"/>
            </a:gs>
            <a:gs pos="79000">
              <a:srgbClr val="C00000"/>
            </a:gs>
          </a:gsLst>
          <a:lin ang="2700000" scaled="1"/>
        </a:gra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 baseline="0">
              <a:solidFill>
                <a:schemeClr val="bg1"/>
              </a:solidFill>
            </a:rPr>
            <a:t>Grafiek totaal gereden ritten 2017 </a:t>
          </a:r>
          <a:endParaRPr lang="nl-BE" sz="1800" b="1">
            <a:solidFill>
              <a:schemeClr val="bg1"/>
            </a:solidFill>
          </a:endParaRPr>
        </a:p>
      </xdr:txBody>
    </xdr:sp>
    <xdr:clientData/>
  </xdr:twoCellAnchor>
  <xdr:oneCellAnchor>
    <xdr:from>
      <xdr:col>4</xdr:col>
      <xdr:colOff>558903</xdr:colOff>
      <xdr:row>7</xdr:row>
      <xdr:rowOff>184329</xdr:rowOff>
    </xdr:from>
    <xdr:ext cx="5522474" cy="1219436"/>
    <xdr:sp macro="" textlink="">
      <xdr:nvSpPr>
        <xdr:cNvPr id="4" name="Rechthoek 3"/>
        <xdr:cNvSpPr/>
      </xdr:nvSpPr>
      <xdr:spPr>
        <a:xfrm>
          <a:off x="3008189" y="1517829"/>
          <a:ext cx="5522474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nl-NL" sz="7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SEIZOEN</a:t>
          </a:r>
          <a:r>
            <a:rPr lang="nl-NL" sz="72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2017</a:t>
          </a:r>
          <a:endParaRPr lang="nl-NL" sz="72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262730</xdr:colOff>
      <xdr:row>0</xdr:row>
      <xdr:rowOff>103583</xdr:rowOff>
    </xdr:from>
    <xdr:to>
      <xdr:col>16</xdr:col>
      <xdr:colOff>1231105</xdr:colOff>
      <xdr:row>4</xdr:row>
      <xdr:rowOff>419100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6580" y="103583"/>
          <a:ext cx="968375" cy="1087042"/>
        </a:xfrm>
        <a:prstGeom prst="rect">
          <a:avLst/>
        </a:prstGeom>
      </xdr:spPr>
    </xdr:pic>
    <xdr:clientData/>
  </xdr:twoCellAnchor>
  <xdr:twoCellAnchor>
    <xdr:from>
      <xdr:col>1</xdr:col>
      <xdr:colOff>94692</xdr:colOff>
      <xdr:row>1</xdr:row>
      <xdr:rowOff>36980</xdr:rowOff>
    </xdr:from>
    <xdr:to>
      <xdr:col>2</xdr:col>
      <xdr:colOff>790576</xdr:colOff>
      <xdr:row>4</xdr:row>
      <xdr:rowOff>371475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89967" y="227480"/>
          <a:ext cx="2105584" cy="91552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338464</xdr:colOff>
      <xdr:row>1</xdr:row>
      <xdr:rowOff>78442</xdr:rowOff>
    </xdr:from>
    <xdr:to>
      <xdr:col>8</xdr:col>
      <xdr:colOff>502952</xdr:colOff>
      <xdr:row>4</xdr:row>
      <xdr:rowOff>549088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405" y="268942"/>
          <a:ext cx="1217841" cy="1053352"/>
        </a:xfrm>
        <a:prstGeom prst="rect">
          <a:avLst/>
        </a:prstGeom>
      </xdr:spPr>
    </xdr:pic>
    <xdr:clientData/>
  </xdr:twoCellAnchor>
  <xdr:twoCellAnchor>
    <xdr:from>
      <xdr:col>8</xdr:col>
      <xdr:colOff>239756</xdr:colOff>
      <xdr:row>1</xdr:row>
      <xdr:rowOff>22410</xdr:rowOff>
    </xdr:from>
    <xdr:to>
      <xdr:col>13</xdr:col>
      <xdr:colOff>201704</xdr:colOff>
      <xdr:row>6</xdr:row>
      <xdr:rowOff>145675</xdr:rowOff>
    </xdr:to>
    <xdr:sp macro="" textlink="">
      <xdr:nvSpPr>
        <xdr:cNvPr id="5" name="Tekstvak 4"/>
        <xdr:cNvSpPr txBox="1"/>
      </xdr:nvSpPr>
      <xdr:spPr>
        <a:xfrm>
          <a:off x="4991050" y="212910"/>
          <a:ext cx="2987536" cy="1557618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          </a:t>
          </a: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ACLI Vlaanderen</a:t>
          </a: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Rondpuntlaan 25 - 3600 Genk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www.acli-vlaanderen.be</a:t>
          </a:r>
          <a:endParaRPr lang="nl-BE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089 35 74 16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682279</xdr:colOff>
      <xdr:row>0</xdr:row>
      <xdr:rowOff>238829</xdr:rowOff>
    </xdr:from>
    <xdr:to>
      <xdr:col>16</xdr:col>
      <xdr:colOff>758870</xdr:colOff>
      <xdr:row>4</xdr:row>
      <xdr:rowOff>235324</xdr:rowOff>
    </xdr:to>
    <xdr:pic>
      <xdr:nvPicPr>
        <xdr:cNvPr id="2" name="Afbeelding 1" descr="logo doorschijnend.t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93897" y="238829"/>
          <a:ext cx="1127842" cy="1117083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>
    <xdr:from>
      <xdr:col>0</xdr:col>
      <xdr:colOff>265849</xdr:colOff>
      <xdr:row>1</xdr:row>
      <xdr:rowOff>39407</xdr:rowOff>
    </xdr:from>
    <xdr:to>
      <xdr:col>2</xdr:col>
      <xdr:colOff>739590</xdr:colOff>
      <xdr:row>5</xdr:row>
      <xdr:rowOff>33616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265849" y="319554"/>
          <a:ext cx="1885682" cy="127168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  <a:p>
          <a:pPr algn="ctr"/>
          <a:r>
            <a:rPr lang="nl-BE" sz="20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0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319465</xdr:colOff>
      <xdr:row>0</xdr:row>
      <xdr:rowOff>0</xdr:rowOff>
    </xdr:from>
    <xdr:to>
      <xdr:col>6</xdr:col>
      <xdr:colOff>241840</xdr:colOff>
      <xdr:row>5</xdr:row>
      <xdr:rowOff>56265</xdr:rowOff>
    </xdr:to>
    <xdr:grpSp>
      <xdr:nvGrpSpPr>
        <xdr:cNvPr id="6" name="Groep 5"/>
        <xdr:cNvGrpSpPr/>
      </xdr:nvGrpSpPr>
      <xdr:grpSpPr>
        <a:xfrm>
          <a:off x="2772153" y="0"/>
          <a:ext cx="2017875" cy="1592171"/>
          <a:chOff x="12914183" y="2811986"/>
          <a:chExt cx="2060598" cy="1613883"/>
        </a:xfrm>
      </xdr:grpSpPr>
      <xdr:pic>
        <xdr:nvPicPr>
          <xdr:cNvPr id="4" name="Afbeelding 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210970" y="2811986"/>
            <a:ext cx="1153019" cy="926571"/>
          </a:xfrm>
          <a:prstGeom prst="rect">
            <a:avLst/>
          </a:prstGeom>
        </xdr:spPr>
      </xdr:pic>
      <xdr:sp macro="" textlink="">
        <xdr:nvSpPr>
          <xdr:cNvPr id="5" name="Tekstvak 4"/>
          <xdr:cNvSpPr txBox="1"/>
        </xdr:nvSpPr>
        <xdr:spPr>
          <a:xfrm>
            <a:off x="12914183" y="3500199"/>
            <a:ext cx="2060598" cy="925670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chemeClr val="bg1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422527</xdr:colOff>
      <xdr:row>0</xdr:row>
      <xdr:rowOff>82615</xdr:rowOff>
    </xdr:from>
    <xdr:to>
      <xdr:col>39</xdr:col>
      <xdr:colOff>279652</xdr:colOff>
      <xdr:row>90</xdr:row>
      <xdr:rowOff>154055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476250</xdr:colOff>
      <xdr:row>1</xdr:row>
      <xdr:rowOff>85649</xdr:rowOff>
    </xdr:from>
    <xdr:to>
      <xdr:col>33</xdr:col>
      <xdr:colOff>47625</xdr:colOff>
      <xdr:row>9</xdr:row>
      <xdr:rowOff>23813</xdr:rowOff>
    </xdr:to>
    <xdr:sp macro="" textlink="">
      <xdr:nvSpPr>
        <xdr:cNvPr id="3" name="Tekstvak 2"/>
        <xdr:cNvSpPr txBox="1"/>
      </xdr:nvSpPr>
      <xdr:spPr>
        <a:xfrm>
          <a:off x="5429250" y="276149"/>
          <a:ext cx="15049500" cy="1462164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horz" wrap="none" rtlCol="0" anchor="ctr" anchorCtr="0">
          <a:noAutofit/>
        </a:bodyPr>
        <a:lstStyle/>
        <a:p>
          <a:pPr algn="l"/>
          <a:r>
            <a:rPr lang="nl-BE" sz="7200" b="1">
              <a:ln>
                <a:noFill/>
              </a:ln>
              <a:solidFill>
                <a:srgbClr val="FF0000"/>
              </a:solidFill>
            </a:rPr>
            <a:t>           RITTEN   WTC</a:t>
          </a:r>
          <a:r>
            <a:rPr lang="nl-BE" sz="7200" b="1" baseline="0">
              <a:ln>
                <a:noFill/>
              </a:ln>
              <a:solidFill>
                <a:srgbClr val="FF0000"/>
              </a:solidFill>
            </a:rPr>
            <a:t> AZZURRI  </a:t>
          </a:r>
          <a:r>
            <a:rPr lang="nl-BE" sz="7200" b="1">
              <a:ln>
                <a:noFill/>
              </a:ln>
              <a:solidFill>
                <a:srgbClr val="FF0000"/>
              </a:solidFill>
            </a:rPr>
            <a:t>2017</a:t>
          </a:r>
        </a:p>
      </xdr:txBody>
    </xdr:sp>
    <xdr:clientData/>
  </xdr:twoCellAnchor>
  <xdr:twoCellAnchor>
    <xdr:from>
      <xdr:col>34</xdr:col>
      <xdr:colOff>474336</xdr:colOff>
      <xdr:row>7</xdr:row>
      <xdr:rowOff>69241</xdr:rowOff>
    </xdr:from>
    <xdr:to>
      <xdr:col>37</xdr:col>
      <xdr:colOff>18585</xdr:colOff>
      <xdr:row>13</xdr:row>
      <xdr:rowOff>134925</xdr:rowOff>
    </xdr:to>
    <xdr:grpSp>
      <xdr:nvGrpSpPr>
        <xdr:cNvPr id="4" name="Groep 3"/>
        <xdr:cNvGrpSpPr/>
      </xdr:nvGrpSpPr>
      <xdr:grpSpPr>
        <a:xfrm>
          <a:off x="21524586" y="1402741"/>
          <a:ext cx="1401624" cy="1208684"/>
          <a:chOff x="21610544" y="1504961"/>
          <a:chExt cx="1370261" cy="1208684"/>
        </a:xfrm>
      </xdr:grpSpPr>
      <xdr:sp macro="" textlink="">
        <xdr:nvSpPr>
          <xdr:cNvPr id="13" name="Tekstvak 12"/>
          <xdr:cNvSpPr txBox="1"/>
        </xdr:nvSpPr>
        <xdr:spPr>
          <a:xfrm>
            <a:off x="21610544" y="1907766"/>
            <a:ext cx="1370261" cy="402908"/>
          </a:xfrm>
          <a:prstGeom prst="rect">
            <a:avLst/>
          </a:prstGeom>
          <a:solidFill>
            <a:schemeClr val="bg1"/>
          </a:solidFill>
          <a:ln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/>
          </a:p>
        </xdr:txBody>
      </xdr:sp>
      <xdr:sp macro="" textlink="">
        <xdr:nvSpPr>
          <xdr:cNvPr id="14" name="Tekstvak 13"/>
          <xdr:cNvSpPr txBox="1"/>
        </xdr:nvSpPr>
        <xdr:spPr>
          <a:xfrm>
            <a:off x="21622124" y="2310737"/>
            <a:ext cx="1346833" cy="402908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 b="1"/>
          </a:p>
        </xdr:txBody>
      </xdr:sp>
      <xdr:sp macro="" textlink="">
        <xdr:nvSpPr>
          <xdr:cNvPr id="15" name="Tekstvak 14"/>
          <xdr:cNvSpPr txBox="1"/>
        </xdr:nvSpPr>
        <xdr:spPr>
          <a:xfrm>
            <a:off x="21619227" y="1504961"/>
            <a:ext cx="1350743" cy="402908"/>
          </a:xfrm>
          <a:prstGeom prst="rect">
            <a:avLst/>
          </a:prstGeom>
          <a:solidFill>
            <a:srgbClr val="00B050"/>
          </a:solidFill>
          <a:ln>
            <a:solidFill>
              <a:srgbClr val="00B05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/>
          </a:p>
        </xdr:txBody>
      </xdr:sp>
    </xdr:grpSp>
    <xdr:clientData/>
  </xdr:twoCellAnchor>
  <xdr:twoCellAnchor editAs="oneCell">
    <xdr:from>
      <xdr:col>9</xdr:col>
      <xdr:colOff>405007</xdr:colOff>
      <xdr:row>2</xdr:row>
      <xdr:rowOff>47625</xdr:rowOff>
    </xdr:from>
    <xdr:to>
      <xdr:col>11</xdr:col>
      <xdr:colOff>280979</xdr:colOff>
      <xdr:row>8</xdr:row>
      <xdr:rowOff>56353</xdr:rowOff>
    </xdr:to>
    <xdr:pic>
      <xdr:nvPicPr>
        <xdr:cNvPr id="17" name="Afbeelding 16" descr="logo doorschijnend.t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77132" y="428625"/>
          <a:ext cx="1114222" cy="1151728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>
    <xdr:from>
      <xdr:col>2</xdr:col>
      <xdr:colOff>50006</xdr:colOff>
      <xdr:row>43</xdr:row>
      <xdr:rowOff>140695</xdr:rowOff>
    </xdr:from>
    <xdr:to>
      <xdr:col>36</xdr:col>
      <xdr:colOff>66675</xdr:colOff>
      <xdr:row>43</xdr:row>
      <xdr:rowOff>143076</xdr:rowOff>
    </xdr:to>
    <xdr:cxnSp macro="">
      <xdr:nvCxnSpPr>
        <xdr:cNvPr id="18" name="Rechte verbindingslijn 17"/>
        <xdr:cNvCxnSpPr/>
      </xdr:nvCxnSpPr>
      <xdr:spPr>
        <a:xfrm flipV="1">
          <a:off x="1288256" y="8332195"/>
          <a:ext cx="21066919" cy="2381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68973</xdr:colOff>
      <xdr:row>1</xdr:row>
      <xdr:rowOff>67330</xdr:rowOff>
    </xdr:from>
    <xdr:to>
      <xdr:col>7</xdr:col>
      <xdr:colOff>571501</xdr:colOff>
      <xdr:row>8</xdr:row>
      <xdr:rowOff>190498</xdr:rowOff>
    </xdr:to>
    <xdr:sp macro="" textlink="">
      <xdr:nvSpPr>
        <xdr:cNvPr id="19" name="Rechthoek 18">
          <a:hlinkClick xmlns:r="http://schemas.openxmlformats.org/officeDocument/2006/relationships" r:id="rId4"/>
        </xdr:cNvPr>
        <xdr:cNvSpPr/>
      </xdr:nvSpPr>
      <xdr:spPr>
        <a:xfrm>
          <a:off x="1307223" y="257830"/>
          <a:ext cx="3598153" cy="1456668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  <a:p>
          <a:pPr algn="ctr"/>
          <a:r>
            <a:rPr lang="nl-BE" sz="32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32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32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oneCellAnchor>
    <xdr:from>
      <xdr:col>35</xdr:col>
      <xdr:colOff>121411</xdr:colOff>
      <xdr:row>7</xdr:row>
      <xdr:rowOff>187652</xdr:rowOff>
    </xdr:from>
    <xdr:ext cx="886653" cy="937629"/>
    <xdr:sp macro="" textlink="">
      <xdr:nvSpPr>
        <xdr:cNvPr id="16" name="Rechthoek 15"/>
        <xdr:cNvSpPr/>
      </xdr:nvSpPr>
      <xdr:spPr>
        <a:xfrm>
          <a:off x="21790786" y="1521152"/>
          <a:ext cx="88665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nl-NL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29</a:t>
          </a:r>
          <a:endParaRPr lang="nl-BE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34</xdr:col>
      <xdr:colOff>516913</xdr:colOff>
      <xdr:row>40</xdr:row>
      <xdr:rowOff>96280</xdr:rowOff>
    </xdr:from>
    <xdr:to>
      <xdr:col>37</xdr:col>
      <xdr:colOff>63697</xdr:colOff>
      <xdr:row>46</xdr:row>
      <xdr:rowOff>161964</xdr:rowOff>
    </xdr:to>
    <xdr:grpSp>
      <xdr:nvGrpSpPr>
        <xdr:cNvPr id="21" name="Groep 20"/>
        <xdr:cNvGrpSpPr/>
      </xdr:nvGrpSpPr>
      <xdr:grpSpPr>
        <a:xfrm>
          <a:off x="21567163" y="7716280"/>
          <a:ext cx="1404159" cy="1208684"/>
          <a:chOff x="21610544" y="1504961"/>
          <a:chExt cx="1370261" cy="1208684"/>
        </a:xfrm>
      </xdr:grpSpPr>
      <xdr:sp macro="" textlink="">
        <xdr:nvSpPr>
          <xdr:cNvPr id="22" name="Tekstvak 21"/>
          <xdr:cNvSpPr txBox="1"/>
        </xdr:nvSpPr>
        <xdr:spPr>
          <a:xfrm>
            <a:off x="21610544" y="1907766"/>
            <a:ext cx="1370261" cy="402908"/>
          </a:xfrm>
          <a:prstGeom prst="rect">
            <a:avLst/>
          </a:prstGeom>
          <a:solidFill>
            <a:schemeClr val="bg1"/>
          </a:solidFill>
          <a:ln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/>
          </a:p>
        </xdr:txBody>
      </xdr:sp>
      <xdr:sp macro="" textlink="">
        <xdr:nvSpPr>
          <xdr:cNvPr id="23" name="Tekstvak 22"/>
          <xdr:cNvSpPr txBox="1"/>
        </xdr:nvSpPr>
        <xdr:spPr>
          <a:xfrm>
            <a:off x="21622124" y="2310737"/>
            <a:ext cx="1346833" cy="402908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 b="1"/>
          </a:p>
        </xdr:txBody>
      </xdr:sp>
      <xdr:sp macro="" textlink="">
        <xdr:nvSpPr>
          <xdr:cNvPr id="24" name="Tekstvak 23"/>
          <xdr:cNvSpPr txBox="1"/>
        </xdr:nvSpPr>
        <xdr:spPr>
          <a:xfrm>
            <a:off x="21619227" y="1504961"/>
            <a:ext cx="1350743" cy="402908"/>
          </a:xfrm>
          <a:prstGeom prst="rect">
            <a:avLst/>
          </a:prstGeom>
          <a:solidFill>
            <a:srgbClr val="00B050"/>
          </a:solidFill>
          <a:ln>
            <a:solidFill>
              <a:srgbClr val="00B05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endParaRPr lang="nl-BE" sz="1400"/>
          </a:p>
        </xdr:txBody>
      </xdr:sp>
    </xdr:grpSp>
    <xdr:clientData/>
  </xdr:twoCellAnchor>
  <xdr:oneCellAnchor>
    <xdr:from>
      <xdr:col>35</xdr:col>
      <xdr:colOff>149205</xdr:colOff>
      <xdr:row>41</xdr:row>
      <xdr:rowOff>32379</xdr:rowOff>
    </xdr:from>
    <xdr:ext cx="886653" cy="937629"/>
    <xdr:sp macro="" textlink="">
      <xdr:nvSpPr>
        <xdr:cNvPr id="25" name="Rechthoek 24"/>
        <xdr:cNvSpPr/>
      </xdr:nvSpPr>
      <xdr:spPr>
        <a:xfrm>
          <a:off x="21818580" y="7842879"/>
          <a:ext cx="88665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nl-NL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15</a:t>
          </a:r>
          <a:endParaRPr lang="nl-BE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24</xdr:col>
      <xdr:colOff>441613</xdr:colOff>
      <xdr:row>8</xdr:row>
      <xdr:rowOff>132518</xdr:rowOff>
    </xdr:from>
    <xdr:to>
      <xdr:col>29</xdr:col>
      <xdr:colOff>506913</xdr:colOff>
      <xdr:row>22</xdr:row>
      <xdr:rowOff>153814</xdr:rowOff>
    </xdr:to>
    <xdr:pic>
      <xdr:nvPicPr>
        <xdr:cNvPr id="27" name="Afbeelding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0613" y="1656518"/>
          <a:ext cx="3160925" cy="2688296"/>
        </a:xfrm>
        <a:prstGeom prst="rect">
          <a:avLst/>
        </a:prstGeom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0.87562</cdr:x>
      <cdr:y>0.23903</cdr:y>
    </cdr:from>
    <cdr:to>
      <cdr:x>0.89785</cdr:x>
      <cdr:y>0.26016</cdr:y>
    </cdr:to>
    <cdr:sp macro="" textlink="">
      <cdr:nvSpPr>
        <cdr:cNvPr id="2" name="Rechthoek 1"/>
        <cdr:cNvSpPr/>
      </cdr:nvSpPr>
      <cdr:spPr>
        <a:xfrm xmlns:a="http://schemas.openxmlformats.org/drawingml/2006/main">
          <a:off x="21017507" y="4115246"/>
          <a:ext cx="533587" cy="36378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0.89805</cdr:x>
      <cdr:y>0.23529</cdr:y>
    </cdr:from>
    <cdr:to>
      <cdr:x>0.97093</cdr:x>
      <cdr:y>0.26201</cdr:y>
    </cdr:to>
    <cdr:sp macro="" textlink="">
      <cdr:nvSpPr>
        <cdr:cNvPr id="3" name="Tekstvak 2"/>
        <cdr:cNvSpPr txBox="1"/>
      </cdr:nvSpPr>
      <cdr:spPr>
        <a:xfrm xmlns:a="http://schemas.openxmlformats.org/drawingml/2006/main">
          <a:off x="21101038" y="4050818"/>
          <a:ext cx="17124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april</a:t>
          </a:r>
        </a:p>
      </cdr:txBody>
    </cdr:sp>
  </cdr:relSizeAnchor>
  <cdr:relSizeAnchor xmlns:cdr="http://schemas.openxmlformats.org/drawingml/2006/chartDrawing">
    <cdr:from>
      <cdr:x>0.87601</cdr:x>
      <cdr:y>0.2695</cdr:y>
    </cdr:from>
    <cdr:to>
      <cdr:x>0.89824</cdr:x>
      <cdr:y>0.29062</cdr:y>
    </cdr:to>
    <cdr:sp macro="" textlink="">
      <cdr:nvSpPr>
        <cdr:cNvPr id="4" name="Rechthoek 3"/>
        <cdr:cNvSpPr/>
      </cdr:nvSpPr>
      <cdr:spPr>
        <a:xfrm xmlns:a="http://schemas.openxmlformats.org/drawingml/2006/main">
          <a:off x="20583177" y="4639792"/>
          <a:ext cx="522167" cy="363611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solidFill>
            <a:srgbClr val="FFC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0.89865</cdr:x>
      <cdr:y>0.26576</cdr:y>
    </cdr:from>
    <cdr:to>
      <cdr:x>0.97153</cdr:x>
      <cdr:y>0.29248</cdr:y>
    </cdr:to>
    <cdr:sp macro="" textlink="">
      <cdr:nvSpPr>
        <cdr:cNvPr id="5" name="Tekstvak 4"/>
        <cdr:cNvSpPr txBox="1"/>
      </cdr:nvSpPr>
      <cdr:spPr>
        <a:xfrm xmlns:a="http://schemas.openxmlformats.org/drawingml/2006/main">
          <a:off x="21115136" y="4575403"/>
          <a:ext cx="17124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mei</a:t>
          </a:r>
        </a:p>
      </cdr:txBody>
    </cdr:sp>
  </cdr:relSizeAnchor>
  <cdr:relSizeAnchor xmlns:cdr="http://schemas.openxmlformats.org/drawingml/2006/chartDrawing">
    <cdr:from>
      <cdr:x>0.87748</cdr:x>
      <cdr:y>0.16671</cdr:y>
    </cdr:from>
    <cdr:to>
      <cdr:x>0.99554</cdr:x>
      <cdr:y>0.21127</cdr:y>
    </cdr:to>
    <cdr:sp macro="" textlink="">
      <cdr:nvSpPr>
        <cdr:cNvPr id="7" name="Tekstvak 6"/>
        <cdr:cNvSpPr txBox="1"/>
      </cdr:nvSpPr>
      <cdr:spPr>
        <a:xfrm xmlns:a="http://schemas.openxmlformats.org/drawingml/2006/main">
          <a:off x="21062156" y="2870167"/>
          <a:ext cx="2833687" cy="767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nl-BE" sz="4000">
              <a:latin typeface="Arial Rounded MT Bold" pitchFamily="34" charset="0"/>
            </a:rPr>
            <a:t>LEGENDE</a:t>
          </a:r>
        </a:p>
      </cdr:txBody>
    </cdr:sp>
  </cdr:relSizeAnchor>
  <cdr:relSizeAnchor xmlns:cdr="http://schemas.openxmlformats.org/drawingml/2006/chartDrawing">
    <cdr:from>
      <cdr:x>0.87623</cdr:x>
      <cdr:y>0.30157</cdr:y>
    </cdr:from>
    <cdr:to>
      <cdr:x>0.89846</cdr:x>
      <cdr:y>0.32269</cdr:y>
    </cdr:to>
    <cdr:sp macro="" textlink="">
      <cdr:nvSpPr>
        <cdr:cNvPr id="8" name="Rechthoek 7"/>
        <cdr:cNvSpPr/>
      </cdr:nvSpPr>
      <cdr:spPr>
        <a:xfrm xmlns:a="http://schemas.openxmlformats.org/drawingml/2006/main">
          <a:off x="20588346" y="5191923"/>
          <a:ext cx="522167" cy="363612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0.89887</cdr:x>
      <cdr:y>0.29783</cdr:y>
    </cdr:from>
    <cdr:to>
      <cdr:x>0.97175</cdr:x>
      <cdr:y>0.32455</cdr:y>
    </cdr:to>
    <cdr:sp macro="" textlink="">
      <cdr:nvSpPr>
        <cdr:cNvPr id="9" name="Tekstvak 8"/>
        <cdr:cNvSpPr txBox="1"/>
      </cdr:nvSpPr>
      <cdr:spPr>
        <a:xfrm xmlns:a="http://schemas.openxmlformats.org/drawingml/2006/main">
          <a:off x="21120305" y="5127534"/>
          <a:ext cx="17124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juni</a:t>
          </a:r>
        </a:p>
      </cdr:txBody>
    </cdr:sp>
  </cdr:relSizeAnchor>
  <cdr:relSizeAnchor xmlns:cdr="http://schemas.openxmlformats.org/drawingml/2006/chartDrawing">
    <cdr:from>
      <cdr:x>0.87623</cdr:x>
      <cdr:y>0.32974</cdr:y>
    </cdr:from>
    <cdr:to>
      <cdr:x>0.89846</cdr:x>
      <cdr:y>0.35086</cdr:y>
    </cdr:to>
    <cdr:sp macro="" textlink="">
      <cdr:nvSpPr>
        <cdr:cNvPr id="10" name="Rechthoek 9"/>
        <cdr:cNvSpPr/>
      </cdr:nvSpPr>
      <cdr:spPr>
        <a:xfrm xmlns:a="http://schemas.openxmlformats.org/drawingml/2006/main">
          <a:off x="20588346" y="5676910"/>
          <a:ext cx="522167" cy="363612"/>
        </a:xfrm>
        <a:prstGeom xmlns:a="http://schemas.openxmlformats.org/drawingml/2006/main" prst="rect">
          <a:avLst/>
        </a:prstGeom>
        <a:solidFill xmlns:a="http://schemas.openxmlformats.org/drawingml/2006/main">
          <a:srgbClr val="C1ECF5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0.89813</cdr:x>
      <cdr:y>0.326</cdr:y>
    </cdr:from>
    <cdr:to>
      <cdr:x>0.97101</cdr:x>
      <cdr:y>0.35272</cdr:y>
    </cdr:to>
    <cdr:sp macro="" textlink="">
      <cdr:nvSpPr>
        <cdr:cNvPr id="11" name="Tekstvak 10"/>
        <cdr:cNvSpPr txBox="1"/>
      </cdr:nvSpPr>
      <cdr:spPr>
        <a:xfrm xmlns:a="http://schemas.openxmlformats.org/drawingml/2006/main">
          <a:off x="21102918" y="5612521"/>
          <a:ext cx="17124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juli</a:t>
          </a:r>
        </a:p>
      </cdr:txBody>
    </cdr:sp>
  </cdr:relSizeAnchor>
  <cdr:relSizeAnchor xmlns:cdr="http://schemas.openxmlformats.org/drawingml/2006/chartDrawing">
    <cdr:from>
      <cdr:x>0.87711</cdr:x>
      <cdr:y>0.35661</cdr:y>
    </cdr:from>
    <cdr:to>
      <cdr:x>0.89934</cdr:x>
      <cdr:y>0.37773</cdr:y>
    </cdr:to>
    <cdr:sp macro="" textlink="">
      <cdr:nvSpPr>
        <cdr:cNvPr id="12" name="Rechthoek 11"/>
        <cdr:cNvSpPr/>
      </cdr:nvSpPr>
      <cdr:spPr>
        <a:xfrm xmlns:a="http://schemas.openxmlformats.org/drawingml/2006/main">
          <a:off x="20609023" y="6139516"/>
          <a:ext cx="522167" cy="363611"/>
        </a:xfrm>
        <a:prstGeom xmlns:a="http://schemas.openxmlformats.org/drawingml/2006/main" prst="rect">
          <a:avLst/>
        </a:prstGeom>
        <a:solidFill xmlns:a="http://schemas.openxmlformats.org/drawingml/2006/main">
          <a:srgbClr val="FF33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0.89901</cdr:x>
      <cdr:y>0.35287</cdr:y>
    </cdr:from>
    <cdr:to>
      <cdr:x>0.97189</cdr:x>
      <cdr:y>0.37959</cdr:y>
    </cdr:to>
    <cdr:sp macro="" textlink="">
      <cdr:nvSpPr>
        <cdr:cNvPr id="13" name="Tekstvak 12"/>
        <cdr:cNvSpPr txBox="1"/>
      </cdr:nvSpPr>
      <cdr:spPr>
        <a:xfrm xmlns:a="http://schemas.openxmlformats.org/drawingml/2006/main">
          <a:off x="21123595" y="6075127"/>
          <a:ext cx="17124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augustus</a:t>
          </a:r>
        </a:p>
      </cdr:txBody>
    </cdr:sp>
  </cdr:relSizeAnchor>
  <cdr:relSizeAnchor xmlns:cdr="http://schemas.openxmlformats.org/drawingml/2006/chartDrawing">
    <cdr:from>
      <cdr:x>0.87711</cdr:x>
      <cdr:y>0.38477</cdr:y>
    </cdr:from>
    <cdr:to>
      <cdr:x>0.89934</cdr:x>
      <cdr:y>0.40589</cdr:y>
    </cdr:to>
    <cdr:sp macro="" textlink="">
      <cdr:nvSpPr>
        <cdr:cNvPr id="14" name="Rechthoek 13"/>
        <cdr:cNvSpPr/>
      </cdr:nvSpPr>
      <cdr:spPr>
        <a:xfrm xmlns:a="http://schemas.openxmlformats.org/drawingml/2006/main">
          <a:off x="20609023" y="6624425"/>
          <a:ext cx="522167" cy="363611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0.89901</cdr:x>
      <cdr:y>0.38103</cdr:y>
    </cdr:from>
    <cdr:to>
      <cdr:x>0.9959</cdr:x>
      <cdr:y>0.40775</cdr:y>
    </cdr:to>
    <cdr:sp macro="" textlink="">
      <cdr:nvSpPr>
        <cdr:cNvPr id="15" name="Tekstvak 14"/>
        <cdr:cNvSpPr txBox="1"/>
      </cdr:nvSpPr>
      <cdr:spPr>
        <a:xfrm xmlns:a="http://schemas.openxmlformats.org/drawingml/2006/main">
          <a:off x="21123595" y="6560036"/>
          <a:ext cx="2276516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september</a:t>
          </a:r>
        </a:p>
      </cdr:txBody>
    </cdr:sp>
  </cdr:relSizeAnchor>
  <cdr:relSizeAnchor xmlns:cdr="http://schemas.openxmlformats.org/drawingml/2006/chartDrawing">
    <cdr:from>
      <cdr:x>0.87785</cdr:x>
      <cdr:y>0.41294</cdr:y>
    </cdr:from>
    <cdr:to>
      <cdr:x>0.90008</cdr:x>
      <cdr:y>0.43406</cdr:y>
    </cdr:to>
    <cdr:sp macro="" textlink="">
      <cdr:nvSpPr>
        <cdr:cNvPr id="16" name="Rechthoek 15"/>
        <cdr:cNvSpPr/>
      </cdr:nvSpPr>
      <cdr:spPr>
        <a:xfrm xmlns:a="http://schemas.openxmlformats.org/drawingml/2006/main">
          <a:off x="20626283" y="7109279"/>
          <a:ext cx="522326" cy="3636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BE">
            <a:ln>
              <a:solidFill>
                <a:srgbClr val="00B050"/>
              </a:solidFill>
            </a:ln>
          </a:endParaRPr>
        </a:p>
      </cdr:txBody>
    </cdr:sp>
  </cdr:relSizeAnchor>
  <cdr:relSizeAnchor xmlns:cdr="http://schemas.openxmlformats.org/drawingml/2006/chartDrawing">
    <cdr:from>
      <cdr:x>0.90048</cdr:x>
      <cdr:y>0.40819</cdr:y>
    </cdr:from>
    <cdr:to>
      <cdr:x>0.99737</cdr:x>
      <cdr:y>0.43491</cdr:y>
    </cdr:to>
    <cdr:sp macro="" textlink="">
      <cdr:nvSpPr>
        <cdr:cNvPr id="17" name="Tekstvak 16"/>
        <cdr:cNvSpPr txBox="1"/>
      </cdr:nvSpPr>
      <cdr:spPr>
        <a:xfrm xmlns:a="http://schemas.openxmlformats.org/drawingml/2006/main">
          <a:off x="21158172" y="7027571"/>
          <a:ext cx="2276571" cy="46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nl-BE" sz="2800">
              <a:latin typeface="Arial Rounded MT Bold" pitchFamily="34" charset="0"/>
            </a:rPr>
            <a:t>oktober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292986</xdr:colOff>
      <xdr:row>0</xdr:row>
      <xdr:rowOff>107505</xdr:rowOff>
    </xdr:from>
    <xdr:to>
      <xdr:col>35</xdr:col>
      <xdr:colOff>1261361</xdr:colOff>
      <xdr:row>4</xdr:row>
      <xdr:rowOff>336176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0074" y="107505"/>
          <a:ext cx="968375" cy="1001877"/>
        </a:xfrm>
        <a:prstGeom prst="rect">
          <a:avLst/>
        </a:prstGeom>
      </xdr:spPr>
    </xdr:pic>
    <xdr:clientData/>
  </xdr:twoCellAnchor>
  <xdr:twoCellAnchor>
    <xdr:from>
      <xdr:col>0</xdr:col>
      <xdr:colOff>212913</xdr:colOff>
      <xdr:row>0</xdr:row>
      <xdr:rowOff>179296</xdr:rowOff>
    </xdr:from>
    <xdr:to>
      <xdr:col>2</xdr:col>
      <xdr:colOff>918882</xdr:colOff>
      <xdr:row>4</xdr:row>
      <xdr:rowOff>504266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212913" y="179296"/>
          <a:ext cx="2409263" cy="109817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1098176</xdr:colOff>
      <xdr:row>0</xdr:row>
      <xdr:rowOff>0</xdr:rowOff>
    </xdr:from>
    <xdr:to>
      <xdr:col>12</xdr:col>
      <xdr:colOff>285081</xdr:colOff>
      <xdr:row>5</xdr:row>
      <xdr:rowOff>68036</xdr:rowOff>
    </xdr:to>
    <xdr:grpSp>
      <xdr:nvGrpSpPr>
        <xdr:cNvPr id="7" name="Groep 6"/>
        <xdr:cNvGrpSpPr/>
      </xdr:nvGrpSpPr>
      <xdr:grpSpPr>
        <a:xfrm>
          <a:off x="2812676" y="0"/>
          <a:ext cx="3513976" cy="1442357"/>
          <a:chOff x="2832560" y="0"/>
          <a:chExt cx="3472356" cy="1450363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2560" y="0"/>
            <a:ext cx="1634638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36593" y="527228"/>
            <a:ext cx="2068323" cy="923135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270574</xdr:colOff>
      <xdr:row>0</xdr:row>
      <xdr:rowOff>118711</xdr:rowOff>
    </xdr:from>
    <xdr:to>
      <xdr:col>35</xdr:col>
      <xdr:colOff>1238949</xdr:colOff>
      <xdr:row>4</xdr:row>
      <xdr:rowOff>437029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7662" y="118711"/>
          <a:ext cx="968375" cy="1091524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0</xdr:row>
      <xdr:rowOff>145679</xdr:rowOff>
    </xdr:from>
    <xdr:to>
      <xdr:col>2</xdr:col>
      <xdr:colOff>885265</xdr:colOff>
      <xdr:row>4</xdr:row>
      <xdr:rowOff>448237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201708" y="145679"/>
          <a:ext cx="2386851" cy="107576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7" name="Groep 6"/>
        <xdr:cNvGrpSpPr/>
      </xdr:nvGrpSpPr>
      <xdr:grpSpPr>
        <a:xfrm>
          <a:off x="2845594" y="0"/>
          <a:ext cx="3641875" cy="1469572"/>
          <a:chOff x="2968774" y="0"/>
          <a:chExt cx="3450916" cy="1481930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9" name="Tekstvak 8"/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281780</xdr:colOff>
      <xdr:row>0</xdr:row>
      <xdr:rowOff>141124</xdr:rowOff>
    </xdr:from>
    <xdr:to>
      <xdr:col>35</xdr:col>
      <xdr:colOff>1250155</xdr:colOff>
      <xdr:row>4</xdr:row>
      <xdr:rowOff>437030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868" y="141124"/>
          <a:ext cx="968375" cy="1069112"/>
        </a:xfrm>
        <a:prstGeom prst="rect">
          <a:avLst/>
        </a:prstGeom>
      </xdr:spPr>
    </xdr:pic>
    <xdr:clientData/>
  </xdr:twoCellAnchor>
  <xdr:twoCellAnchor>
    <xdr:from>
      <xdr:col>1</xdr:col>
      <xdr:colOff>22413</xdr:colOff>
      <xdr:row>1</xdr:row>
      <xdr:rowOff>11207</xdr:rowOff>
    </xdr:from>
    <xdr:to>
      <xdr:col>2</xdr:col>
      <xdr:colOff>829236</xdr:colOff>
      <xdr:row>4</xdr:row>
      <xdr:rowOff>414618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13766" y="201707"/>
          <a:ext cx="2218764" cy="986117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1602</xdr:colOff>
      <xdr:row>0</xdr:row>
      <xdr:rowOff>0</xdr:rowOff>
    </xdr:from>
    <xdr:to>
      <xdr:col>12</xdr:col>
      <xdr:colOff>219279</xdr:colOff>
      <xdr:row>5</xdr:row>
      <xdr:rowOff>91248</xdr:rowOff>
    </xdr:to>
    <xdr:grpSp>
      <xdr:nvGrpSpPr>
        <xdr:cNvPr id="10" name="Groep 9"/>
        <xdr:cNvGrpSpPr/>
      </xdr:nvGrpSpPr>
      <xdr:grpSpPr>
        <a:xfrm>
          <a:off x="2870308" y="0"/>
          <a:ext cx="3400147" cy="1469572"/>
          <a:chOff x="2968774" y="0"/>
          <a:chExt cx="3478746" cy="1481930"/>
        </a:xfrm>
      </xdr:grpSpPr>
      <xdr:pic>
        <xdr:nvPicPr>
          <xdr:cNvPr id="11" name="Afbeelding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2" name="Tekstvak 11"/>
          <xdr:cNvSpPr txBox="1"/>
        </xdr:nvSpPr>
        <xdr:spPr>
          <a:xfrm>
            <a:off x="430671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281780</xdr:colOff>
      <xdr:row>0</xdr:row>
      <xdr:rowOff>152329</xdr:rowOff>
    </xdr:from>
    <xdr:to>
      <xdr:col>35</xdr:col>
      <xdr:colOff>1250155</xdr:colOff>
      <xdr:row>4</xdr:row>
      <xdr:rowOff>425824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868" y="152329"/>
          <a:ext cx="968375" cy="1046701"/>
        </a:xfrm>
        <a:prstGeom prst="rect">
          <a:avLst/>
        </a:prstGeom>
      </xdr:spPr>
    </xdr:pic>
    <xdr:clientData/>
  </xdr:twoCellAnchor>
  <xdr:twoCellAnchor>
    <xdr:from>
      <xdr:col>1</xdr:col>
      <xdr:colOff>56031</xdr:colOff>
      <xdr:row>1</xdr:row>
      <xdr:rowOff>11207</xdr:rowOff>
    </xdr:from>
    <xdr:to>
      <xdr:col>2</xdr:col>
      <xdr:colOff>840441</xdr:colOff>
      <xdr:row>4</xdr:row>
      <xdr:rowOff>403412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47384" y="201707"/>
          <a:ext cx="2196351" cy="974911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44823</xdr:colOff>
      <xdr:row>0</xdr:row>
      <xdr:rowOff>0</xdr:rowOff>
    </xdr:from>
    <xdr:to>
      <xdr:col>12</xdr:col>
      <xdr:colOff>212875</xdr:colOff>
      <xdr:row>5</xdr:row>
      <xdr:rowOff>87245</xdr:rowOff>
    </xdr:to>
    <xdr:grpSp>
      <xdr:nvGrpSpPr>
        <xdr:cNvPr id="10" name="Groep 9"/>
        <xdr:cNvGrpSpPr/>
      </xdr:nvGrpSpPr>
      <xdr:grpSpPr>
        <a:xfrm>
          <a:off x="2929537" y="0"/>
          <a:ext cx="3352124" cy="1461566"/>
          <a:chOff x="2968774" y="0"/>
          <a:chExt cx="3507873" cy="1481930"/>
        </a:xfrm>
      </xdr:grpSpPr>
      <xdr:pic>
        <xdr:nvPicPr>
          <xdr:cNvPr id="11" name="Afbeelding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2" name="Tekstvak 11"/>
          <xdr:cNvSpPr txBox="1"/>
        </xdr:nvSpPr>
        <xdr:spPr>
          <a:xfrm>
            <a:off x="4335839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281780</xdr:colOff>
      <xdr:row>1</xdr:row>
      <xdr:rowOff>1048</xdr:rowOff>
    </xdr:from>
    <xdr:to>
      <xdr:col>35</xdr:col>
      <xdr:colOff>1250155</xdr:colOff>
      <xdr:row>4</xdr:row>
      <xdr:rowOff>409013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9316" y="191548"/>
          <a:ext cx="968375" cy="993072"/>
        </a:xfrm>
        <a:prstGeom prst="rect">
          <a:avLst/>
        </a:prstGeom>
      </xdr:spPr>
    </xdr:pic>
    <xdr:clientData/>
  </xdr:twoCellAnchor>
  <xdr:twoCellAnchor>
    <xdr:from>
      <xdr:col>1</xdr:col>
      <xdr:colOff>78442</xdr:colOff>
      <xdr:row>1</xdr:row>
      <xdr:rowOff>0</xdr:rowOff>
    </xdr:from>
    <xdr:to>
      <xdr:col>2</xdr:col>
      <xdr:colOff>851647</xdr:colOff>
      <xdr:row>4</xdr:row>
      <xdr:rowOff>380999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69795" y="190500"/>
          <a:ext cx="2185146" cy="96370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27215</xdr:colOff>
      <xdr:row>0</xdr:row>
      <xdr:rowOff>0</xdr:rowOff>
    </xdr:from>
    <xdr:to>
      <xdr:col>12</xdr:col>
      <xdr:colOff>222479</xdr:colOff>
      <xdr:row>5</xdr:row>
      <xdr:rowOff>87245</xdr:rowOff>
    </xdr:to>
    <xdr:grpSp>
      <xdr:nvGrpSpPr>
        <xdr:cNvPr id="10" name="Groep 9"/>
        <xdr:cNvGrpSpPr/>
      </xdr:nvGrpSpPr>
      <xdr:grpSpPr>
        <a:xfrm>
          <a:off x="2911929" y="0"/>
          <a:ext cx="3569836" cy="1461566"/>
          <a:chOff x="2968774" y="0"/>
          <a:chExt cx="3507406" cy="1481930"/>
        </a:xfrm>
      </xdr:grpSpPr>
      <xdr:pic>
        <xdr:nvPicPr>
          <xdr:cNvPr id="11" name="Afbeelding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2" name="Tekstvak 11"/>
          <xdr:cNvSpPr txBox="1"/>
        </xdr:nvSpPr>
        <xdr:spPr>
          <a:xfrm>
            <a:off x="433537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268173</xdr:colOff>
      <xdr:row>0</xdr:row>
      <xdr:rowOff>126715</xdr:rowOff>
    </xdr:from>
    <xdr:to>
      <xdr:col>35</xdr:col>
      <xdr:colOff>1338546</xdr:colOff>
      <xdr:row>4</xdr:row>
      <xdr:rowOff>504265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8320" y="126715"/>
          <a:ext cx="1070373" cy="1150756"/>
        </a:xfrm>
        <a:prstGeom prst="rect">
          <a:avLst/>
        </a:prstGeom>
      </xdr:spPr>
    </xdr:pic>
    <xdr:clientData/>
  </xdr:twoCellAnchor>
  <xdr:twoCellAnchor>
    <xdr:from>
      <xdr:col>1</xdr:col>
      <xdr:colOff>89649</xdr:colOff>
      <xdr:row>0</xdr:row>
      <xdr:rowOff>168089</xdr:rowOff>
    </xdr:from>
    <xdr:to>
      <xdr:col>2</xdr:col>
      <xdr:colOff>795618</xdr:colOff>
      <xdr:row>4</xdr:row>
      <xdr:rowOff>392206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81002" y="168089"/>
          <a:ext cx="2117910" cy="99732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42421</xdr:colOff>
      <xdr:row>0</xdr:row>
      <xdr:rowOff>0</xdr:rowOff>
    </xdr:from>
    <xdr:to>
      <xdr:col>12</xdr:col>
      <xdr:colOff>92811</xdr:colOff>
      <xdr:row>5</xdr:row>
      <xdr:rowOff>83241</xdr:rowOff>
    </xdr:to>
    <xdr:grpSp>
      <xdr:nvGrpSpPr>
        <xdr:cNvPr id="10" name="Groep 9"/>
        <xdr:cNvGrpSpPr/>
      </xdr:nvGrpSpPr>
      <xdr:grpSpPr>
        <a:xfrm>
          <a:off x="2855097" y="0"/>
          <a:ext cx="3288890" cy="1461565"/>
          <a:chOff x="2968774" y="0"/>
          <a:chExt cx="3494286" cy="1481930"/>
        </a:xfrm>
      </xdr:grpSpPr>
      <xdr:pic>
        <xdr:nvPicPr>
          <xdr:cNvPr id="11" name="Afbeelding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2" name="Tekstvak 11"/>
          <xdr:cNvSpPr txBox="1"/>
        </xdr:nvSpPr>
        <xdr:spPr>
          <a:xfrm>
            <a:off x="432225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292986</xdr:colOff>
      <xdr:row>0</xdr:row>
      <xdr:rowOff>129917</xdr:rowOff>
    </xdr:from>
    <xdr:to>
      <xdr:col>35</xdr:col>
      <xdr:colOff>1261361</xdr:colOff>
      <xdr:row>4</xdr:row>
      <xdr:rowOff>425824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0074" y="129917"/>
          <a:ext cx="968375" cy="1069113"/>
        </a:xfrm>
        <a:prstGeom prst="rect">
          <a:avLst/>
        </a:prstGeom>
      </xdr:spPr>
    </xdr:pic>
    <xdr:clientData/>
  </xdr:twoCellAnchor>
  <xdr:twoCellAnchor>
    <xdr:from>
      <xdr:col>1</xdr:col>
      <xdr:colOff>11207</xdr:colOff>
      <xdr:row>1</xdr:row>
      <xdr:rowOff>11208</xdr:rowOff>
    </xdr:from>
    <xdr:to>
      <xdr:col>2</xdr:col>
      <xdr:colOff>818029</xdr:colOff>
      <xdr:row>4</xdr:row>
      <xdr:rowOff>381001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02560" y="201708"/>
          <a:ext cx="2218763" cy="952499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1102179</xdr:colOff>
      <xdr:row>0</xdr:row>
      <xdr:rowOff>0</xdr:rowOff>
    </xdr:from>
    <xdr:to>
      <xdr:col>11</xdr:col>
      <xdr:colOff>295320</xdr:colOff>
      <xdr:row>5</xdr:row>
      <xdr:rowOff>83241</xdr:rowOff>
    </xdr:to>
    <xdr:grpSp>
      <xdr:nvGrpSpPr>
        <xdr:cNvPr id="10" name="Groep 9"/>
        <xdr:cNvGrpSpPr/>
      </xdr:nvGrpSpPr>
      <xdr:grpSpPr>
        <a:xfrm>
          <a:off x="2816679" y="0"/>
          <a:ext cx="3261677" cy="1457562"/>
          <a:chOff x="2968774" y="0"/>
          <a:chExt cx="3450916" cy="1481930"/>
        </a:xfrm>
      </xdr:grpSpPr>
      <xdr:pic>
        <xdr:nvPicPr>
          <xdr:cNvPr id="11" name="Afbeelding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2" name="Tekstvak 11"/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281780</xdr:colOff>
      <xdr:row>0</xdr:row>
      <xdr:rowOff>163535</xdr:rowOff>
    </xdr:from>
    <xdr:to>
      <xdr:col>35</xdr:col>
      <xdr:colOff>1250155</xdr:colOff>
      <xdr:row>4</xdr:row>
      <xdr:rowOff>432174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868" y="163535"/>
          <a:ext cx="968375" cy="1035495"/>
        </a:xfrm>
        <a:prstGeom prst="rect">
          <a:avLst/>
        </a:prstGeom>
      </xdr:spPr>
    </xdr:pic>
    <xdr:clientData/>
  </xdr:twoCellAnchor>
  <xdr:twoCellAnchor>
    <xdr:from>
      <xdr:col>1</xdr:col>
      <xdr:colOff>78443</xdr:colOff>
      <xdr:row>1</xdr:row>
      <xdr:rowOff>22413</xdr:rowOff>
    </xdr:from>
    <xdr:to>
      <xdr:col>2</xdr:col>
      <xdr:colOff>806824</xdr:colOff>
      <xdr:row>4</xdr:row>
      <xdr:rowOff>358589</xdr:rowOff>
    </xdr:to>
    <xdr:sp macro="" textlink="">
      <xdr:nvSpPr>
        <xdr:cNvPr id="3" name="Rechthoek 2">
          <a:hlinkClick xmlns:r="http://schemas.openxmlformats.org/officeDocument/2006/relationships" r:id="rId2"/>
        </xdr:cNvPr>
        <xdr:cNvSpPr/>
      </xdr:nvSpPr>
      <xdr:spPr>
        <a:xfrm>
          <a:off x="369796" y="212913"/>
          <a:ext cx="2140322" cy="918882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47234</xdr:colOff>
      <xdr:row>0</xdr:row>
      <xdr:rowOff>0</xdr:rowOff>
    </xdr:from>
    <xdr:to>
      <xdr:col>11</xdr:col>
      <xdr:colOff>281720</xdr:colOff>
      <xdr:row>5</xdr:row>
      <xdr:rowOff>21609</xdr:rowOff>
    </xdr:to>
    <xdr:grpSp>
      <xdr:nvGrpSpPr>
        <xdr:cNvPr id="10" name="Groep 9"/>
        <xdr:cNvGrpSpPr/>
      </xdr:nvGrpSpPr>
      <xdr:grpSpPr>
        <a:xfrm>
          <a:off x="2877520" y="0"/>
          <a:ext cx="3091986" cy="1395930"/>
          <a:chOff x="2857306" y="0"/>
          <a:chExt cx="3626082" cy="1481930"/>
        </a:xfrm>
      </xdr:grpSpPr>
      <xdr:pic>
        <xdr:nvPicPr>
          <xdr:cNvPr id="11" name="Afbeelding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7306" y="0"/>
            <a:ext cx="1498429" cy="1292679"/>
          </a:xfrm>
          <a:prstGeom prst="rect">
            <a:avLst/>
          </a:prstGeom>
        </xdr:spPr>
      </xdr:pic>
      <xdr:sp macro="" textlink="">
        <xdr:nvSpPr>
          <xdr:cNvPr id="12" name="Tekstvak 11"/>
          <xdr:cNvSpPr txBox="1"/>
        </xdr:nvSpPr>
        <xdr:spPr>
          <a:xfrm>
            <a:off x="4342580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33"/>
  <sheetViews>
    <sheetView tabSelected="1" zoomScale="85" zoomScaleNormal="85" workbookViewId="0">
      <selection activeCell="V11" sqref="V11"/>
    </sheetView>
  </sheetViews>
  <sheetFormatPr defaultRowHeight="15"/>
  <cols>
    <col min="1" max="16384" width="9.140625" style="110"/>
  </cols>
  <sheetData>
    <row r="2" spans="3:16"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3:16"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3:16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3:16"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3:16"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3:16"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8" spans="3:16">
      <c r="C8" s="109"/>
      <c r="D8" s="201" t="s">
        <v>53</v>
      </c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109"/>
      <c r="P8" s="109"/>
    </row>
    <row r="9" spans="3:16">
      <c r="C9" s="109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109"/>
      <c r="P9" s="109"/>
    </row>
    <row r="10" spans="3:16">
      <c r="C10" s="109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109"/>
      <c r="P10" s="109"/>
    </row>
    <row r="11" spans="3:16"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</row>
    <row r="12" spans="3:16"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</row>
    <row r="13" spans="3:16"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</row>
    <row r="14" spans="3:16"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</row>
    <row r="15" spans="3:16"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</row>
    <row r="16" spans="3:16"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</row>
    <row r="17" spans="3:16"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</row>
    <row r="18" spans="3:16"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</row>
    <row r="19" spans="3:16"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</row>
    <row r="20" spans="3:16"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</row>
    <row r="21" spans="3:16"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</row>
    <row r="22" spans="3:16"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</row>
    <row r="23" spans="3:16"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</row>
    <row r="24" spans="3:16"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3:16"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3:16"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</row>
    <row r="27" spans="3:16"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</row>
    <row r="28" spans="3:16"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</row>
    <row r="29" spans="3:16"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</row>
    <row r="30" spans="3:16"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</row>
    <row r="31" spans="3:16"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</row>
    <row r="32" spans="3:16"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</row>
    <row r="33" spans="3:16"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</row>
  </sheetData>
  <sheetProtection algorithmName="SHA-512" hashValue="lp+lv6d5DHwhSHELmNPAty+aB0NqRzRNBjByQg04a6phsxpqvFFqI7BGLEFF37I8BJSsMWZgM5JgO0+pPtoeNQ==" saltValue="cMcwxVR+Tue+g714W5rOrA==" spinCount="100000" sheet="1" objects="1" scenarios="1"/>
  <mergeCells count="1">
    <mergeCell ref="D8:N10"/>
  </mergeCells>
  <printOptions horizontalCentered="1" verticalCentered="1"/>
  <pageMargins left="0.27559055118110237" right="0.19685039370078741" top="0.19685039370078741" bottom="0.15748031496062992" header="0.15748031496062992" footer="0.15748031496062992"/>
  <pageSetup paperSize="9" scale="82" orientation="landscape" r:id="rId1"/>
  <rowBreaks count="1" manualBreakCount="1">
    <brk id="44" max="21" man="1"/>
  </rowBreaks>
  <colBreaks count="1" manualBreakCount="1">
    <brk id="19" max="4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="85" zoomScaleNormal="85" workbookViewId="0">
      <selection activeCell="S9" sqref="S9"/>
    </sheetView>
  </sheetViews>
  <sheetFormatPr defaultRowHeight="1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5" width="7.140625" style="32" bestFit="1" customWidth="1"/>
    <col min="6" max="6" width="5.28515625" style="32" bestFit="1" customWidth="1"/>
    <col min="7" max="7" width="6.7109375" style="32" bestFit="1" customWidth="1"/>
    <col min="8" max="8" width="9.140625" style="32" bestFit="1" customWidth="1"/>
    <col min="9" max="9" width="9.140625" style="83" bestFit="1" customWidth="1"/>
    <col min="10" max="14" width="9.140625" style="32" bestFit="1" customWidth="1"/>
    <col min="15" max="15" width="6.42578125" style="32" bestFit="1" customWidth="1"/>
    <col min="16" max="16" width="5.7109375" style="32" bestFit="1" customWidth="1"/>
    <col min="17" max="17" width="21.28515625" style="170" bestFit="1" customWidth="1"/>
    <col min="18" max="18" width="26.140625" style="3" bestFit="1" customWidth="1"/>
    <col min="19" max="19" width="9.140625" style="3"/>
  </cols>
  <sheetData>
    <row r="1" spans="1:18" ht="15" customHeight="1">
      <c r="A1" s="203"/>
      <c r="B1" s="203"/>
      <c r="C1" s="204"/>
      <c r="D1" s="1"/>
      <c r="E1" s="228" t="s">
        <v>69</v>
      </c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164"/>
    </row>
    <row r="2" spans="1:18" ht="15" customHeight="1">
      <c r="A2" s="203"/>
      <c r="B2" s="203"/>
      <c r="C2" s="204"/>
      <c r="D2" s="1"/>
      <c r="E2" s="230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164"/>
    </row>
    <row r="3" spans="1:18" ht="15" customHeight="1">
      <c r="A3" s="203"/>
      <c r="B3" s="203"/>
      <c r="C3" s="204"/>
      <c r="D3" s="1"/>
      <c r="E3" s="230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164"/>
    </row>
    <row r="4" spans="1:18" s="3" customFormat="1" ht="15.75" customHeight="1">
      <c r="A4" s="203"/>
      <c r="B4" s="203"/>
      <c r="C4" s="204"/>
      <c r="D4" s="1"/>
      <c r="E4" s="230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164"/>
    </row>
    <row r="5" spans="1:18" s="3" customFormat="1" ht="47.25" customHeight="1" thickBot="1">
      <c r="A5" s="203"/>
      <c r="B5" s="203"/>
      <c r="C5" s="204"/>
      <c r="D5" s="1"/>
      <c r="E5" s="232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64"/>
    </row>
    <row r="6" spans="1:18" s="3" customFormat="1" ht="19.5" thickBot="1">
      <c r="A6" s="214" t="s">
        <v>1</v>
      </c>
      <c r="B6" s="215"/>
      <c r="C6" s="4" t="s">
        <v>2</v>
      </c>
      <c r="D6" s="5"/>
      <c r="E6" s="68" t="s">
        <v>59</v>
      </c>
      <c r="F6" s="68" t="s">
        <v>58</v>
      </c>
      <c r="G6" s="68" t="s">
        <v>60</v>
      </c>
      <c r="H6" s="93" t="s">
        <v>61</v>
      </c>
      <c r="I6" s="107" t="s">
        <v>40</v>
      </c>
      <c r="J6" s="93" t="s">
        <v>41</v>
      </c>
      <c r="K6" s="93" t="s">
        <v>42</v>
      </c>
      <c r="L6" s="93" t="s">
        <v>56</v>
      </c>
      <c r="M6" s="93" t="s">
        <v>43</v>
      </c>
      <c r="N6" s="93" t="s">
        <v>57</v>
      </c>
      <c r="O6" s="69" t="s">
        <v>44</v>
      </c>
      <c r="P6" s="69" t="s">
        <v>45</v>
      </c>
      <c r="Q6" s="165" t="s">
        <v>3</v>
      </c>
    </row>
    <row r="7" spans="1:18" s="3" customFormat="1" ht="18.75">
      <c r="A7" s="7">
        <v>1</v>
      </c>
      <c r="B7" s="8" t="s">
        <v>4</v>
      </c>
      <c r="C7" s="9" t="s">
        <v>5</v>
      </c>
      <c r="D7" s="5"/>
      <c r="E7" s="10"/>
      <c r="F7" s="11"/>
      <c r="G7" s="172"/>
      <c r="H7" s="103">
        <f>april!AJ8</f>
        <v>282.19</v>
      </c>
      <c r="I7" s="103">
        <f>mei!AJ8</f>
        <v>313.08</v>
      </c>
      <c r="J7" s="103">
        <f>juni!AJ8</f>
        <v>202.1</v>
      </c>
      <c r="K7" s="103">
        <f>juli!AJ8</f>
        <v>106</v>
      </c>
      <c r="L7" s="103">
        <f>augustus!AJ8</f>
        <v>158.80000000000001</v>
      </c>
      <c r="M7" s="103">
        <f>september!AJ8</f>
        <v>392</v>
      </c>
      <c r="N7" s="103">
        <f>oktober!AJ8</f>
        <v>132.80000000000001</v>
      </c>
      <c r="O7" s="172"/>
      <c r="P7" s="11"/>
      <c r="Q7" s="166">
        <f t="shared" ref="Q7:Q31" si="0">SUM(E7:P7)</f>
        <v>1586.97</v>
      </c>
      <c r="R7" s="14"/>
    </row>
    <row r="8" spans="1:18" s="3" customFormat="1" ht="18.75">
      <c r="A8" s="15">
        <v>2</v>
      </c>
      <c r="B8" s="16" t="s">
        <v>6</v>
      </c>
      <c r="C8" s="17" t="s">
        <v>7</v>
      </c>
      <c r="D8" s="1"/>
      <c r="E8" s="18"/>
      <c r="F8" s="19"/>
      <c r="G8" s="127"/>
      <c r="H8" s="104">
        <f>april!AJ9</f>
        <v>342.89000000000004</v>
      </c>
      <c r="I8" s="104">
        <f>mei!AJ9</f>
        <v>221.88</v>
      </c>
      <c r="J8" s="104">
        <f>juni!AJ9</f>
        <v>367.1</v>
      </c>
      <c r="K8" s="104">
        <f>juli!AJ9</f>
        <v>206</v>
      </c>
      <c r="L8" s="104">
        <f>augustus!AJ9</f>
        <v>0</v>
      </c>
      <c r="M8" s="104">
        <f>september!AJ9</f>
        <v>392</v>
      </c>
      <c r="N8" s="104">
        <f>oktober!AJ9</f>
        <v>350.3</v>
      </c>
      <c r="O8" s="127"/>
      <c r="P8" s="19"/>
      <c r="Q8" s="167">
        <f t="shared" si="0"/>
        <v>1880.1699999999998</v>
      </c>
    </row>
    <row r="9" spans="1:18" s="3" customFormat="1" ht="18.75">
      <c r="A9" s="15">
        <v>3</v>
      </c>
      <c r="B9" s="16" t="s">
        <v>6</v>
      </c>
      <c r="C9" s="17" t="s">
        <v>8</v>
      </c>
      <c r="D9" s="1"/>
      <c r="E9" s="18"/>
      <c r="F9" s="19"/>
      <c r="G9" s="127"/>
      <c r="H9" s="104">
        <f>april!AJ10</f>
        <v>278.49</v>
      </c>
      <c r="I9" s="104">
        <f>mei!AJ10</f>
        <v>240.48</v>
      </c>
      <c r="J9" s="104">
        <f>juni!AJ10</f>
        <v>367.1</v>
      </c>
      <c r="K9" s="104">
        <f>juli!AJ10</f>
        <v>100</v>
      </c>
      <c r="L9" s="104">
        <f>augustus!AJ10</f>
        <v>306</v>
      </c>
      <c r="M9" s="104">
        <f>september!AJ10</f>
        <v>309</v>
      </c>
      <c r="N9" s="104">
        <f>oktober!AJ10</f>
        <v>275.7</v>
      </c>
      <c r="O9" s="127"/>
      <c r="P9" s="19"/>
      <c r="Q9" s="167">
        <f t="shared" si="0"/>
        <v>1876.7700000000002</v>
      </c>
    </row>
    <row r="10" spans="1:18" s="3" customFormat="1" ht="18.75">
      <c r="A10" s="15">
        <v>4</v>
      </c>
      <c r="B10" s="16" t="s">
        <v>9</v>
      </c>
      <c r="C10" s="17" t="s">
        <v>10</v>
      </c>
      <c r="D10" s="1"/>
      <c r="E10" s="18"/>
      <c r="F10" s="19"/>
      <c r="G10" s="127"/>
      <c r="H10" s="104">
        <f>april!AJ11</f>
        <v>218.19</v>
      </c>
      <c r="I10" s="104">
        <f>mei!AJ11</f>
        <v>65</v>
      </c>
      <c r="J10" s="104">
        <f>juni!AJ11</f>
        <v>0</v>
      </c>
      <c r="K10" s="104">
        <f>juli!AJ11</f>
        <v>0</v>
      </c>
      <c r="L10" s="104">
        <f>augustus!AJ11</f>
        <v>0</v>
      </c>
      <c r="M10" s="104">
        <f>september!AJ11</f>
        <v>0</v>
      </c>
      <c r="N10" s="104">
        <f>oktober!AJ11</f>
        <v>0</v>
      </c>
      <c r="O10" s="127"/>
      <c r="P10" s="19"/>
      <c r="Q10" s="167">
        <f t="shared" si="0"/>
        <v>283.19</v>
      </c>
    </row>
    <row r="11" spans="1:18" s="3" customFormat="1" ht="18.75">
      <c r="A11" s="15">
        <v>5</v>
      </c>
      <c r="B11" s="16" t="s">
        <v>11</v>
      </c>
      <c r="C11" s="17" t="s">
        <v>27</v>
      </c>
      <c r="D11" s="1"/>
      <c r="E11" s="18"/>
      <c r="F11" s="19"/>
      <c r="G11" s="127"/>
      <c r="H11" s="104">
        <f>april!AJ12</f>
        <v>124.7</v>
      </c>
      <c r="I11" s="104">
        <f>mei!AJ12</f>
        <v>65</v>
      </c>
      <c r="J11" s="104">
        <f>juni!AJ12</f>
        <v>0</v>
      </c>
      <c r="K11" s="104">
        <f>juli!AJ12</f>
        <v>0</v>
      </c>
      <c r="L11" s="104">
        <f>augustus!AJ12</f>
        <v>0</v>
      </c>
      <c r="M11" s="104">
        <f>september!AJ12</f>
        <v>0</v>
      </c>
      <c r="N11" s="104">
        <f>oktober!AJ12</f>
        <v>0</v>
      </c>
      <c r="O11" s="127"/>
      <c r="P11" s="19"/>
      <c r="Q11" s="167">
        <f t="shared" si="0"/>
        <v>189.7</v>
      </c>
    </row>
    <row r="12" spans="1:18" s="3" customFormat="1" ht="18.75">
      <c r="A12" s="15">
        <v>6</v>
      </c>
      <c r="B12" s="16" t="s">
        <v>11</v>
      </c>
      <c r="C12" s="17" t="s">
        <v>12</v>
      </c>
      <c r="D12" s="1"/>
      <c r="E12" s="18"/>
      <c r="F12" s="19"/>
      <c r="G12" s="127"/>
      <c r="H12" s="104">
        <f>april!AJ13</f>
        <v>282.19</v>
      </c>
      <c r="I12" s="104">
        <f>mei!AJ13</f>
        <v>313.08</v>
      </c>
      <c r="J12" s="104">
        <f>juni!AJ13</f>
        <v>172.1</v>
      </c>
      <c r="K12" s="104">
        <f>juli!AJ13</f>
        <v>206</v>
      </c>
      <c r="L12" s="104">
        <f>augustus!AJ13</f>
        <v>81.400000000000006</v>
      </c>
      <c r="M12" s="104">
        <f>september!AJ13</f>
        <v>309</v>
      </c>
      <c r="N12" s="104">
        <f>oktober!AJ13</f>
        <v>310.3</v>
      </c>
      <c r="O12" s="127"/>
      <c r="P12" s="19"/>
      <c r="Q12" s="167">
        <f t="shared" si="0"/>
        <v>1674.07</v>
      </c>
    </row>
    <row r="13" spans="1:18" s="3" customFormat="1" ht="18.75">
      <c r="A13" s="15">
        <v>7</v>
      </c>
      <c r="B13" s="16" t="s">
        <v>11</v>
      </c>
      <c r="C13" s="17" t="s">
        <v>13</v>
      </c>
      <c r="D13" s="1"/>
      <c r="E13" s="18"/>
      <c r="F13" s="19"/>
      <c r="G13" s="127"/>
      <c r="H13" s="104">
        <f>april!AJ14</f>
        <v>282.19</v>
      </c>
      <c r="I13" s="104">
        <f>mei!AJ14</f>
        <v>313.08</v>
      </c>
      <c r="J13" s="104">
        <f>juni!AJ14</f>
        <v>273.10000000000002</v>
      </c>
      <c r="K13" s="104">
        <f>juli!AJ14</f>
        <v>206</v>
      </c>
      <c r="L13" s="104">
        <f>augustus!AJ14</f>
        <v>262.8</v>
      </c>
      <c r="M13" s="104">
        <f>september!AJ14</f>
        <v>309</v>
      </c>
      <c r="N13" s="104">
        <f>oktober!AJ14</f>
        <v>350.3</v>
      </c>
      <c r="O13" s="127"/>
      <c r="P13" s="19"/>
      <c r="Q13" s="167">
        <f t="shared" si="0"/>
        <v>1996.4699999999998</v>
      </c>
    </row>
    <row r="14" spans="1:18" s="3" customFormat="1" ht="18.75">
      <c r="A14" s="15">
        <v>8</v>
      </c>
      <c r="B14" s="16" t="s">
        <v>14</v>
      </c>
      <c r="C14" s="17" t="s">
        <v>15</v>
      </c>
      <c r="D14" s="1"/>
      <c r="E14" s="18"/>
      <c r="F14" s="19"/>
      <c r="G14" s="127"/>
      <c r="H14" s="104">
        <f>april!AJ15</f>
        <v>206.39</v>
      </c>
      <c r="I14" s="104">
        <f>mei!AJ15</f>
        <v>0</v>
      </c>
      <c r="J14" s="104">
        <f>juni!AJ15</f>
        <v>367.1</v>
      </c>
      <c r="K14" s="104">
        <f>juli!AJ15</f>
        <v>206</v>
      </c>
      <c r="L14" s="104">
        <f>augustus!AJ15</f>
        <v>0</v>
      </c>
      <c r="M14" s="104">
        <f>september!AJ15</f>
        <v>0</v>
      </c>
      <c r="N14" s="104">
        <f>oktober!AJ15</f>
        <v>0</v>
      </c>
      <c r="O14" s="127"/>
      <c r="P14" s="19"/>
      <c r="Q14" s="167">
        <f t="shared" si="0"/>
        <v>779.49</v>
      </c>
    </row>
    <row r="15" spans="1:18" s="3" customFormat="1" ht="18.75">
      <c r="A15" s="15">
        <v>9</v>
      </c>
      <c r="B15" s="16" t="s">
        <v>16</v>
      </c>
      <c r="C15" s="17" t="s">
        <v>17</v>
      </c>
      <c r="D15" s="1"/>
      <c r="E15" s="18"/>
      <c r="F15" s="19"/>
      <c r="G15" s="127"/>
      <c r="H15" s="104">
        <f>april!AJ16</f>
        <v>203.09</v>
      </c>
      <c r="I15" s="104">
        <f>mei!AJ16</f>
        <v>163.80000000000001</v>
      </c>
      <c r="J15" s="104">
        <f>juni!AJ16</f>
        <v>95</v>
      </c>
      <c r="K15" s="104">
        <f>juli!AJ16</f>
        <v>0</v>
      </c>
      <c r="L15" s="104">
        <f>augustus!AJ16</f>
        <v>77.400000000000006</v>
      </c>
      <c r="M15" s="104">
        <f>september!AJ16</f>
        <v>392</v>
      </c>
      <c r="N15" s="104">
        <f>oktober!AJ16</f>
        <v>92.8</v>
      </c>
      <c r="O15" s="127"/>
      <c r="P15" s="19"/>
      <c r="Q15" s="167">
        <f t="shared" si="0"/>
        <v>1024.0899999999999</v>
      </c>
    </row>
    <row r="16" spans="1:18" s="3" customFormat="1" ht="18.75">
      <c r="A16" s="15">
        <v>10</v>
      </c>
      <c r="B16" s="16" t="s">
        <v>18</v>
      </c>
      <c r="C16" s="17" t="s">
        <v>19</v>
      </c>
      <c r="D16" s="1"/>
      <c r="E16" s="18"/>
      <c r="F16" s="19"/>
      <c r="G16" s="127"/>
      <c r="H16" s="104">
        <f>april!AJ17</f>
        <v>282.19</v>
      </c>
      <c r="I16" s="104">
        <f>mei!AJ17</f>
        <v>313.08</v>
      </c>
      <c r="J16" s="104">
        <f>juni!AJ17</f>
        <v>272.10000000000002</v>
      </c>
      <c r="K16" s="104">
        <f>juli!AJ17</f>
        <v>100</v>
      </c>
      <c r="L16" s="104">
        <f>augustus!AJ17</f>
        <v>158.80000000000001</v>
      </c>
      <c r="M16" s="104">
        <f>september!AJ17</f>
        <v>288</v>
      </c>
      <c r="N16" s="104">
        <f>oktober!AJ17</f>
        <v>182.7</v>
      </c>
      <c r="O16" s="127"/>
      <c r="P16" s="19"/>
      <c r="Q16" s="167">
        <f t="shared" si="0"/>
        <v>1596.8700000000001</v>
      </c>
    </row>
    <row r="17" spans="1:17" s="3" customFormat="1" ht="18.75">
      <c r="A17" s="15">
        <v>11</v>
      </c>
      <c r="B17" s="16" t="s">
        <v>20</v>
      </c>
      <c r="C17" s="17" t="s">
        <v>21</v>
      </c>
      <c r="D17" s="1"/>
      <c r="E17" s="18"/>
      <c r="F17" s="19"/>
      <c r="G17" s="127"/>
      <c r="H17" s="104">
        <f>april!AJ18</f>
        <v>282.19</v>
      </c>
      <c r="I17" s="104">
        <f>mei!AJ18</f>
        <v>313.08</v>
      </c>
      <c r="J17" s="104">
        <f>juni!AJ18</f>
        <v>178.1</v>
      </c>
      <c r="K17" s="104">
        <f>juli!AJ18</f>
        <v>106</v>
      </c>
      <c r="L17" s="104">
        <f>augustus!AJ18</f>
        <v>147.19999999999999</v>
      </c>
      <c r="M17" s="104">
        <f>september!AJ18</f>
        <v>278</v>
      </c>
      <c r="N17" s="104">
        <f>oktober!AJ18</f>
        <v>92.8</v>
      </c>
      <c r="O17" s="127"/>
      <c r="P17" s="19"/>
      <c r="Q17" s="167">
        <f t="shared" si="0"/>
        <v>1397.37</v>
      </c>
    </row>
    <row r="18" spans="1:17" s="3" customFormat="1" ht="18.75">
      <c r="A18" s="15">
        <v>12</v>
      </c>
      <c r="B18" s="16" t="s">
        <v>22</v>
      </c>
      <c r="C18" s="17" t="s">
        <v>23</v>
      </c>
      <c r="D18" s="1"/>
      <c r="E18" s="18"/>
      <c r="F18" s="19"/>
      <c r="G18" s="127"/>
      <c r="H18" s="104">
        <f>april!AJ19</f>
        <v>204.2</v>
      </c>
      <c r="I18" s="104">
        <f>mei!AJ19</f>
        <v>166.2</v>
      </c>
      <c r="J18" s="104">
        <f>juni!AJ19</f>
        <v>195</v>
      </c>
      <c r="K18" s="104">
        <f>juli!AJ19</f>
        <v>0</v>
      </c>
      <c r="L18" s="104">
        <f>augustus!AJ19</f>
        <v>185.4</v>
      </c>
      <c r="M18" s="104">
        <f>september!AJ19</f>
        <v>0</v>
      </c>
      <c r="N18" s="104">
        <f>oktober!AJ19</f>
        <v>235.7</v>
      </c>
      <c r="O18" s="127"/>
      <c r="P18" s="19"/>
      <c r="Q18" s="167">
        <f t="shared" si="0"/>
        <v>986.5</v>
      </c>
    </row>
    <row r="19" spans="1:17" s="3" customFormat="1" ht="18.75">
      <c r="A19" s="15">
        <v>13</v>
      </c>
      <c r="B19" s="16" t="s">
        <v>22</v>
      </c>
      <c r="C19" s="17" t="s">
        <v>24</v>
      </c>
      <c r="D19" s="1"/>
      <c r="E19" s="18"/>
      <c r="F19" s="19"/>
      <c r="G19" s="127"/>
      <c r="H19" s="104">
        <f>april!AJ20</f>
        <v>282.19</v>
      </c>
      <c r="I19" s="104">
        <f>mei!AJ20</f>
        <v>238.79999999999998</v>
      </c>
      <c r="J19" s="104">
        <f>juni!AJ20</f>
        <v>171.1</v>
      </c>
      <c r="K19" s="104">
        <f>juli!AJ20</f>
        <v>206</v>
      </c>
      <c r="L19" s="104">
        <f>augustus!AJ20</f>
        <v>410</v>
      </c>
      <c r="M19" s="104">
        <f>september!AJ20</f>
        <v>309</v>
      </c>
      <c r="N19" s="104">
        <f>oktober!AJ20</f>
        <v>235.7</v>
      </c>
      <c r="O19" s="127"/>
      <c r="P19" s="19"/>
      <c r="Q19" s="167">
        <f t="shared" si="0"/>
        <v>1852.7900000000002</v>
      </c>
    </row>
    <row r="20" spans="1:17" s="3" customFormat="1" ht="18.75">
      <c r="A20" s="15">
        <v>14</v>
      </c>
      <c r="B20" s="16" t="s">
        <v>25</v>
      </c>
      <c r="C20" s="17" t="s">
        <v>26</v>
      </c>
      <c r="D20" s="1"/>
      <c r="E20" s="18"/>
      <c r="F20" s="19"/>
      <c r="G20" s="127"/>
      <c r="H20" s="104">
        <f>april!AJ21</f>
        <v>282.19</v>
      </c>
      <c r="I20" s="104">
        <f>mei!AJ21</f>
        <v>313.08</v>
      </c>
      <c r="J20" s="104">
        <f>juni!AJ21</f>
        <v>367.1</v>
      </c>
      <c r="K20" s="104">
        <f>juli!AJ21</f>
        <v>206</v>
      </c>
      <c r="L20" s="104">
        <f>augustus!AJ21</f>
        <v>410</v>
      </c>
      <c r="M20" s="104">
        <f>september!AJ21</f>
        <v>392</v>
      </c>
      <c r="N20" s="104">
        <f>oktober!AJ21</f>
        <v>220.39999999999998</v>
      </c>
      <c r="O20" s="127"/>
      <c r="P20" s="19"/>
      <c r="Q20" s="167">
        <f t="shared" si="0"/>
        <v>2190.77</v>
      </c>
    </row>
    <row r="21" spans="1:17" s="3" customFormat="1" ht="18.75">
      <c r="A21" s="15">
        <v>15</v>
      </c>
      <c r="B21" s="16" t="s">
        <v>25</v>
      </c>
      <c r="C21" s="17" t="s">
        <v>27</v>
      </c>
      <c r="D21" s="1"/>
      <c r="E21" s="18"/>
      <c r="F21" s="19"/>
      <c r="G21" s="127"/>
      <c r="H21" s="104">
        <f>april!AJ22</f>
        <v>267.09000000000003</v>
      </c>
      <c r="I21" s="104">
        <f>mei!AJ22</f>
        <v>149.28</v>
      </c>
      <c r="J21" s="104">
        <f>juni!AJ22</f>
        <v>77.099999999999994</v>
      </c>
      <c r="K21" s="104">
        <f>juli!AJ22</f>
        <v>0</v>
      </c>
      <c r="L21" s="104">
        <f>augustus!AJ22</f>
        <v>0</v>
      </c>
      <c r="M21" s="104">
        <f>september!AJ22</f>
        <v>83</v>
      </c>
      <c r="N21" s="104">
        <f>oktober!AJ22</f>
        <v>53</v>
      </c>
      <c r="O21" s="127"/>
      <c r="P21" s="19"/>
      <c r="Q21" s="167">
        <f t="shared" si="0"/>
        <v>629.47</v>
      </c>
    </row>
    <row r="22" spans="1:17" s="3" customFormat="1" ht="18.75">
      <c r="A22" s="15">
        <v>16</v>
      </c>
      <c r="B22" s="16" t="s">
        <v>28</v>
      </c>
      <c r="C22" s="17" t="s">
        <v>29</v>
      </c>
      <c r="D22" s="1"/>
      <c r="E22" s="18"/>
      <c r="F22" s="19"/>
      <c r="G22" s="127"/>
      <c r="H22" s="104">
        <f>april!AJ23</f>
        <v>282.19</v>
      </c>
      <c r="I22" s="104">
        <f>mei!AJ23</f>
        <v>166.2</v>
      </c>
      <c r="J22" s="104">
        <f>juni!AJ23</f>
        <v>178.1</v>
      </c>
      <c r="K22" s="104">
        <f>juli!AJ23</f>
        <v>100</v>
      </c>
      <c r="L22" s="104">
        <f>augustus!AJ23</f>
        <v>228.6</v>
      </c>
      <c r="M22" s="104">
        <f>september!AJ23</f>
        <v>187</v>
      </c>
      <c r="N22" s="104">
        <f>oktober!AJ23</f>
        <v>92.8</v>
      </c>
      <c r="O22" s="127"/>
      <c r="P22" s="19"/>
      <c r="Q22" s="167">
        <f t="shared" si="0"/>
        <v>1234.8900000000001</v>
      </c>
    </row>
    <row r="23" spans="1:17" s="3" customFormat="1" ht="18.75">
      <c r="A23" s="15">
        <v>17</v>
      </c>
      <c r="B23" s="16" t="s">
        <v>62</v>
      </c>
      <c r="C23" s="17" t="s">
        <v>63</v>
      </c>
      <c r="D23" s="1"/>
      <c r="E23" s="18"/>
      <c r="F23" s="19"/>
      <c r="G23" s="127"/>
      <c r="H23" s="104">
        <f>april!AJ24</f>
        <v>64</v>
      </c>
      <c r="I23" s="104">
        <f>mei!AJ24</f>
        <v>313.08</v>
      </c>
      <c r="J23" s="104">
        <f>juni!AJ24</f>
        <v>272.10000000000002</v>
      </c>
      <c r="K23" s="104">
        <f>juli!AJ24</f>
        <v>0</v>
      </c>
      <c r="L23" s="104">
        <f>augustus!AJ24</f>
        <v>0</v>
      </c>
      <c r="M23" s="104">
        <f>september!AJ24</f>
        <v>309</v>
      </c>
      <c r="N23" s="104">
        <f>oktober!AJ24</f>
        <v>310.3</v>
      </c>
      <c r="O23" s="127"/>
      <c r="P23" s="19"/>
      <c r="Q23" s="167">
        <f t="shared" si="0"/>
        <v>1268.48</v>
      </c>
    </row>
    <row r="24" spans="1:17" s="3" customFormat="1" ht="18.75">
      <c r="A24" s="15">
        <v>18</v>
      </c>
      <c r="B24" s="16" t="s">
        <v>80</v>
      </c>
      <c r="C24" s="17" t="s">
        <v>81</v>
      </c>
      <c r="D24" s="1">
        <v>5</v>
      </c>
      <c r="E24" s="18"/>
      <c r="F24" s="19"/>
      <c r="G24" s="127"/>
      <c r="H24" s="104">
        <f>april!AJ25</f>
        <v>217.79000000000002</v>
      </c>
      <c r="I24" s="104">
        <f>mei!AJ25</f>
        <v>72.599999999999994</v>
      </c>
      <c r="J24" s="104">
        <f>juni!AJ25</f>
        <v>101</v>
      </c>
      <c r="K24" s="104">
        <f>juli!AJ25</f>
        <v>0</v>
      </c>
      <c r="L24" s="104">
        <f>augustus!AJ25</f>
        <v>81.400000000000006</v>
      </c>
      <c r="M24" s="104">
        <f>september!AJ25</f>
        <v>0</v>
      </c>
      <c r="N24" s="104">
        <f>oktober!AJ25</f>
        <v>0</v>
      </c>
      <c r="O24" s="127"/>
      <c r="P24" s="19"/>
      <c r="Q24" s="167">
        <f t="shared" si="0"/>
        <v>472.78999999999996</v>
      </c>
    </row>
    <row r="25" spans="1:17" s="3" customFormat="1" ht="18.75">
      <c r="A25" s="15">
        <v>19</v>
      </c>
      <c r="B25" s="16" t="s">
        <v>82</v>
      </c>
      <c r="C25" s="17" t="s">
        <v>83</v>
      </c>
      <c r="D25" s="1"/>
      <c r="E25" s="18"/>
      <c r="F25" s="19"/>
      <c r="G25" s="127"/>
      <c r="H25" s="104">
        <f>april!AJ26</f>
        <v>278.89</v>
      </c>
      <c r="I25" s="104">
        <f>mei!AJ26</f>
        <v>313.08</v>
      </c>
      <c r="J25" s="104">
        <f>juni!AJ26</f>
        <v>195</v>
      </c>
      <c r="K25" s="104">
        <f>juli!AJ26</f>
        <v>206</v>
      </c>
      <c r="L25" s="104">
        <f>augustus!AJ26</f>
        <v>81.400000000000006</v>
      </c>
      <c r="M25" s="104">
        <f>september!AJ26</f>
        <v>187</v>
      </c>
      <c r="N25" s="104">
        <f>oktober!AJ26</f>
        <v>132.80000000000001</v>
      </c>
      <c r="O25" s="127"/>
      <c r="P25" s="19"/>
      <c r="Q25" s="167">
        <f t="shared" si="0"/>
        <v>1394.17</v>
      </c>
    </row>
    <row r="26" spans="1:17" s="3" customFormat="1" ht="18.75">
      <c r="A26" s="15">
        <v>20</v>
      </c>
      <c r="B26" s="16"/>
      <c r="C26" s="17"/>
      <c r="D26" s="1"/>
      <c r="E26" s="18"/>
      <c r="F26" s="19"/>
      <c r="G26" s="127"/>
      <c r="H26" s="104"/>
      <c r="I26" s="104"/>
      <c r="J26" s="104"/>
      <c r="K26" s="104"/>
      <c r="L26" s="104"/>
      <c r="M26" s="104"/>
      <c r="N26" s="104"/>
      <c r="O26" s="127"/>
      <c r="P26" s="19"/>
      <c r="Q26" s="167">
        <f t="shared" si="0"/>
        <v>0</v>
      </c>
    </row>
    <row r="27" spans="1:17" s="3" customFormat="1" ht="18.75">
      <c r="A27" s="15">
        <v>21</v>
      </c>
      <c r="B27" s="16"/>
      <c r="C27" s="17"/>
      <c r="D27" s="1"/>
      <c r="E27" s="18"/>
      <c r="F27" s="19"/>
      <c r="G27" s="19"/>
      <c r="H27" s="105"/>
      <c r="I27" s="104"/>
      <c r="J27" s="105"/>
      <c r="K27" s="105"/>
      <c r="L27" s="105"/>
      <c r="M27" s="105"/>
      <c r="N27" s="105"/>
      <c r="O27" s="19"/>
      <c r="P27" s="19"/>
      <c r="Q27" s="167">
        <f t="shared" si="0"/>
        <v>0</v>
      </c>
    </row>
    <row r="28" spans="1:17" s="3" customFormat="1" ht="18.75">
      <c r="A28" s="15">
        <v>22</v>
      </c>
      <c r="B28" s="16"/>
      <c r="C28" s="17"/>
      <c r="D28" s="1"/>
      <c r="E28" s="18"/>
      <c r="F28" s="19"/>
      <c r="G28" s="19"/>
      <c r="H28" s="105"/>
      <c r="I28" s="104"/>
      <c r="J28" s="105"/>
      <c r="K28" s="105"/>
      <c r="L28" s="105"/>
      <c r="M28" s="105"/>
      <c r="N28" s="105"/>
      <c r="O28" s="19"/>
      <c r="P28" s="19"/>
      <c r="Q28" s="167">
        <f t="shared" si="0"/>
        <v>0</v>
      </c>
    </row>
    <row r="29" spans="1:17" s="3" customFormat="1" ht="18.75">
      <c r="A29" s="15">
        <v>23</v>
      </c>
      <c r="B29" s="16"/>
      <c r="C29" s="17"/>
      <c r="D29" s="1"/>
      <c r="E29" s="18"/>
      <c r="F29" s="19"/>
      <c r="G29" s="19"/>
      <c r="H29" s="105"/>
      <c r="I29" s="104"/>
      <c r="J29" s="105"/>
      <c r="K29" s="105"/>
      <c r="L29" s="105"/>
      <c r="M29" s="105"/>
      <c r="N29" s="105"/>
      <c r="O29" s="19"/>
      <c r="P29" s="19"/>
      <c r="Q29" s="167">
        <f t="shared" si="0"/>
        <v>0</v>
      </c>
    </row>
    <row r="30" spans="1:17" s="3" customFormat="1" ht="18.75">
      <c r="A30" s="15">
        <v>24</v>
      </c>
      <c r="B30" s="16"/>
      <c r="C30" s="17"/>
      <c r="D30" s="1"/>
      <c r="E30" s="18"/>
      <c r="F30" s="19"/>
      <c r="G30" s="19"/>
      <c r="H30" s="105"/>
      <c r="I30" s="104"/>
      <c r="J30" s="105"/>
      <c r="K30" s="105"/>
      <c r="L30" s="105"/>
      <c r="M30" s="105"/>
      <c r="N30" s="105"/>
      <c r="O30" s="19"/>
      <c r="P30" s="19"/>
      <c r="Q30" s="167">
        <f t="shared" si="0"/>
        <v>0</v>
      </c>
    </row>
    <row r="31" spans="1:17" s="3" customFormat="1" ht="19.5" thickBot="1">
      <c r="A31" s="22">
        <v>25</v>
      </c>
      <c r="B31" s="23"/>
      <c r="C31" s="24"/>
      <c r="D31" s="25"/>
      <c r="E31" s="26"/>
      <c r="F31" s="27"/>
      <c r="G31" s="27"/>
      <c r="H31" s="106"/>
      <c r="I31" s="108"/>
      <c r="J31" s="106"/>
      <c r="K31" s="106"/>
      <c r="L31" s="106"/>
      <c r="M31" s="106"/>
      <c r="N31" s="106"/>
      <c r="O31" s="27"/>
      <c r="P31" s="27"/>
      <c r="Q31" s="168">
        <f t="shared" si="0"/>
        <v>0</v>
      </c>
    </row>
    <row r="32" spans="1:17" s="3" customFormat="1" ht="18.75">
      <c r="A32" s="30"/>
      <c r="E32" s="31"/>
      <c r="F32" s="31"/>
      <c r="G32" s="31"/>
      <c r="H32" s="31"/>
      <c r="I32" s="81"/>
      <c r="J32" s="31"/>
      <c r="K32" s="31"/>
      <c r="L32" s="31"/>
      <c r="M32" s="31"/>
      <c r="N32" s="31"/>
      <c r="O32" s="31"/>
      <c r="P32" s="31"/>
      <c r="Q32" s="169"/>
    </row>
    <row r="33" spans="1:17" s="3" customFormat="1" ht="18.75">
      <c r="A33" s="30"/>
      <c r="E33" s="31"/>
      <c r="F33" s="31"/>
      <c r="G33" s="31"/>
      <c r="H33" s="31"/>
      <c r="I33" s="81"/>
      <c r="J33" s="31"/>
      <c r="K33" s="31"/>
      <c r="L33" s="31"/>
      <c r="M33" s="31"/>
      <c r="N33" s="31"/>
      <c r="O33" s="31"/>
      <c r="P33" s="31"/>
      <c r="Q33" s="169"/>
    </row>
    <row r="34" spans="1:17" s="3" customFormat="1" ht="18.75">
      <c r="A34" s="30"/>
      <c r="E34" s="31"/>
      <c r="F34" s="31"/>
      <c r="G34" s="31"/>
      <c r="H34" s="31"/>
      <c r="I34" s="81"/>
      <c r="J34" s="31"/>
      <c r="K34" s="31"/>
      <c r="L34" s="31"/>
      <c r="M34" s="31"/>
      <c r="N34" s="31"/>
      <c r="O34" s="31"/>
      <c r="P34" s="31"/>
      <c r="Q34" s="169"/>
    </row>
    <row r="35" spans="1:17" s="3" customFormat="1" ht="18.75">
      <c r="A35" s="30"/>
      <c r="E35" s="31"/>
      <c r="F35" s="31"/>
      <c r="G35" s="31"/>
      <c r="H35" s="31"/>
      <c r="I35" s="81"/>
      <c r="J35" s="31"/>
      <c r="K35" s="31"/>
      <c r="L35" s="31"/>
      <c r="M35" s="31"/>
      <c r="N35" s="31"/>
      <c r="O35" s="31"/>
      <c r="P35" s="31"/>
      <c r="Q35" s="169"/>
    </row>
    <row r="36" spans="1:17" s="3" customFormat="1" ht="18.75">
      <c r="A36" s="30"/>
      <c r="E36" s="31"/>
      <c r="F36" s="31"/>
      <c r="G36" s="31"/>
      <c r="H36" s="31"/>
      <c r="I36" s="81"/>
      <c r="J36" s="31"/>
      <c r="K36" s="31"/>
      <c r="L36" s="31"/>
      <c r="M36" s="31"/>
      <c r="N36" s="31"/>
      <c r="O36" s="31"/>
      <c r="P36" s="31"/>
      <c r="Q36" s="169"/>
    </row>
    <row r="37" spans="1:17" s="3" customFormat="1" ht="18.75">
      <c r="A37" s="30"/>
      <c r="E37" s="31"/>
      <c r="F37" s="31"/>
      <c r="G37" s="31"/>
      <c r="H37" s="31"/>
      <c r="I37" s="81"/>
      <c r="J37" s="31"/>
      <c r="K37" s="31"/>
      <c r="L37" s="31"/>
      <c r="M37" s="31"/>
      <c r="N37" s="31"/>
      <c r="O37" s="31"/>
      <c r="P37" s="31"/>
      <c r="Q37" s="169"/>
    </row>
    <row r="38" spans="1:17" s="3" customFormat="1" ht="18.75">
      <c r="A38" s="30"/>
      <c r="E38" s="31"/>
      <c r="F38" s="31"/>
      <c r="G38" s="31"/>
      <c r="H38" s="31"/>
      <c r="I38" s="81"/>
      <c r="J38" s="31"/>
      <c r="K38" s="31"/>
      <c r="L38" s="31"/>
      <c r="M38" s="31"/>
      <c r="N38" s="31"/>
      <c r="O38" s="31"/>
      <c r="P38" s="31"/>
      <c r="Q38" s="169"/>
    </row>
    <row r="39" spans="1:17" s="3" customFormat="1" ht="18.75">
      <c r="A39" s="30"/>
      <c r="E39" s="31"/>
      <c r="F39" s="31"/>
      <c r="G39" s="31"/>
      <c r="H39" s="31"/>
      <c r="I39" s="81"/>
      <c r="J39" s="31"/>
      <c r="K39" s="31"/>
      <c r="L39" s="31"/>
      <c r="M39" s="31"/>
      <c r="N39" s="31"/>
      <c r="O39" s="31"/>
      <c r="P39" s="31"/>
      <c r="Q39" s="169"/>
    </row>
    <row r="40" spans="1:17" s="3" customFormat="1" ht="18.75">
      <c r="A40" s="30"/>
      <c r="E40" s="31"/>
      <c r="F40" s="31"/>
      <c r="G40" s="31"/>
      <c r="H40" s="31"/>
      <c r="I40" s="81"/>
      <c r="J40" s="31"/>
      <c r="K40" s="31"/>
      <c r="L40" s="31"/>
      <c r="M40" s="31"/>
      <c r="N40" s="31"/>
      <c r="O40" s="31"/>
      <c r="P40" s="31"/>
      <c r="Q40" s="169"/>
    </row>
    <row r="41" spans="1:17" s="3" customFormat="1" ht="18.75">
      <c r="A41" s="30"/>
      <c r="E41" s="31"/>
      <c r="F41" s="31"/>
      <c r="G41" s="31"/>
      <c r="H41" s="31"/>
      <c r="I41" s="81"/>
      <c r="J41" s="31"/>
      <c r="K41" s="31"/>
      <c r="L41" s="31"/>
      <c r="M41" s="31"/>
      <c r="N41" s="31"/>
      <c r="O41" s="31"/>
      <c r="P41" s="31"/>
      <c r="Q41" s="169"/>
    </row>
    <row r="42" spans="1:17" s="3" customFormat="1" ht="18.75">
      <c r="A42" s="30"/>
      <c r="E42" s="31"/>
      <c r="F42" s="31"/>
      <c r="G42" s="31"/>
      <c r="H42" s="31"/>
      <c r="I42" s="81"/>
      <c r="J42" s="31"/>
      <c r="K42" s="31"/>
      <c r="L42" s="31"/>
      <c r="M42" s="31"/>
      <c r="N42" s="31"/>
      <c r="O42" s="31"/>
      <c r="P42" s="31"/>
      <c r="Q42" s="169"/>
    </row>
    <row r="43" spans="1:17" s="3" customFormat="1" ht="18.75">
      <c r="A43" s="30"/>
      <c r="E43" s="31"/>
      <c r="F43" s="31"/>
      <c r="G43" s="31"/>
      <c r="H43" s="31"/>
      <c r="I43" s="81"/>
      <c r="J43" s="31"/>
      <c r="K43" s="31"/>
      <c r="L43" s="31"/>
      <c r="M43" s="31"/>
      <c r="N43" s="31"/>
      <c r="O43" s="31"/>
      <c r="P43" s="31"/>
      <c r="Q43" s="169"/>
    </row>
    <row r="44" spans="1:17" s="3" customFormat="1" ht="18.75">
      <c r="A44" s="30"/>
      <c r="E44" s="31"/>
      <c r="F44" s="31"/>
      <c r="G44" s="31"/>
      <c r="H44" s="31"/>
      <c r="I44" s="81"/>
      <c r="J44" s="31"/>
      <c r="K44" s="31"/>
      <c r="L44" s="31"/>
      <c r="M44" s="31"/>
      <c r="N44" s="31"/>
      <c r="O44" s="31"/>
      <c r="P44" s="31"/>
      <c r="Q44" s="169"/>
    </row>
    <row r="45" spans="1:17" s="3" customFormat="1" ht="18.75">
      <c r="A45" s="30"/>
      <c r="E45" s="31"/>
      <c r="F45" s="31"/>
      <c r="G45" s="31"/>
      <c r="H45" s="31"/>
      <c r="I45" s="81"/>
      <c r="J45" s="31"/>
      <c r="K45" s="31"/>
      <c r="L45" s="31"/>
      <c r="M45" s="31"/>
      <c r="N45" s="31"/>
      <c r="O45" s="31"/>
      <c r="P45" s="31"/>
      <c r="Q45" s="169"/>
    </row>
    <row r="46" spans="1:17" s="3" customFormat="1" ht="18.75">
      <c r="A46" s="30"/>
      <c r="E46" s="31"/>
      <c r="F46" s="31"/>
      <c r="G46" s="31"/>
      <c r="H46" s="31"/>
      <c r="I46" s="81"/>
      <c r="J46" s="31"/>
      <c r="K46" s="31"/>
      <c r="L46" s="31"/>
      <c r="M46" s="31"/>
      <c r="N46" s="31"/>
      <c r="O46" s="31"/>
      <c r="P46" s="31"/>
      <c r="Q46" s="169"/>
    </row>
    <row r="47" spans="1:17" s="3" customFormat="1" ht="18.75">
      <c r="A47" s="30"/>
      <c r="E47" s="31"/>
      <c r="F47" s="31"/>
      <c r="G47" s="31"/>
      <c r="H47" s="31"/>
      <c r="I47" s="81"/>
      <c r="J47" s="31"/>
      <c r="K47" s="31"/>
      <c r="L47" s="31"/>
      <c r="M47" s="31"/>
      <c r="N47" s="31"/>
      <c r="O47" s="31"/>
      <c r="P47" s="31"/>
      <c r="Q47" s="169"/>
    </row>
    <row r="48" spans="1:17" s="3" customFormat="1" ht="18.75">
      <c r="A48" s="30"/>
      <c r="E48" s="31"/>
      <c r="F48" s="31"/>
      <c r="G48" s="31"/>
      <c r="H48" s="31"/>
      <c r="I48" s="81"/>
      <c r="J48" s="31"/>
      <c r="K48" s="31"/>
      <c r="L48" s="31"/>
      <c r="M48" s="31"/>
      <c r="N48" s="31"/>
      <c r="O48" s="31"/>
      <c r="P48" s="31"/>
      <c r="Q48" s="169"/>
    </row>
    <row r="49" spans="1:17" s="3" customFormat="1" ht="18.75">
      <c r="A49" s="30"/>
      <c r="E49" s="31"/>
      <c r="F49" s="31"/>
      <c r="G49" s="31"/>
      <c r="H49" s="31"/>
      <c r="I49" s="81"/>
      <c r="J49" s="31"/>
      <c r="K49" s="31"/>
      <c r="L49" s="31"/>
      <c r="M49" s="31"/>
      <c r="N49" s="31"/>
      <c r="O49" s="31"/>
      <c r="P49" s="31"/>
      <c r="Q49" s="169"/>
    </row>
    <row r="50" spans="1:17" s="3" customFormat="1" ht="18.75">
      <c r="A50" s="30"/>
      <c r="E50" s="31"/>
      <c r="F50" s="31"/>
      <c r="G50" s="31"/>
      <c r="H50" s="31"/>
      <c r="I50" s="81"/>
      <c r="J50" s="31"/>
      <c r="K50" s="31"/>
      <c r="L50" s="31"/>
      <c r="M50" s="31"/>
      <c r="N50" s="31"/>
      <c r="O50" s="31"/>
      <c r="P50" s="31"/>
      <c r="Q50" s="169"/>
    </row>
    <row r="51" spans="1:17" s="3" customFormat="1" ht="18.75">
      <c r="A51" s="30"/>
      <c r="E51" s="31"/>
      <c r="F51" s="31"/>
      <c r="G51" s="31"/>
      <c r="H51" s="31"/>
      <c r="I51" s="81"/>
      <c r="J51" s="31"/>
      <c r="K51" s="31"/>
      <c r="L51" s="31"/>
      <c r="M51" s="31"/>
      <c r="N51" s="31"/>
      <c r="O51" s="31"/>
      <c r="P51" s="31"/>
      <c r="Q51" s="169"/>
    </row>
    <row r="52" spans="1:17" s="3" customFormat="1" ht="18.75">
      <c r="A52" s="30"/>
      <c r="E52" s="31"/>
      <c r="F52" s="31"/>
      <c r="G52" s="31"/>
      <c r="H52" s="31"/>
      <c r="I52" s="81"/>
      <c r="J52" s="31"/>
      <c r="K52" s="31"/>
      <c r="L52" s="31"/>
      <c r="M52" s="31"/>
      <c r="N52" s="31"/>
      <c r="O52" s="31"/>
      <c r="P52" s="31"/>
      <c r="Q52" s="169"/>
    </row>
    <row r="53" spans="1:17" s="3" customFormat="1" ht="18.75">
      <c r="A53" s="30"/>
      <c r="E53" s="31"/>
      <c r="F53" s="31"/>
      <c r="G53" s="31"/>
      <c r="H53" s="31"/>
      <c r="I53" s="81"/>
      <c r="J53" s="31"/>
      <c r="K53" s="31"/>
      <c r="L53" s="31"/>
      <c r="M53" s="31"/>
      <c r="N53" s="31"/>
      <c r="O53" s="31"/>
      <c r="P53" s="31"/>
      <c r="Q53" s="169"/>
    </row>
    <row r="54" spans="1:17" s="3" customFormat="1" ht="18.75">
      <c r="A54" s="30"/>
      <c r="E54" s="31"/>
      <c r="F54" s="31"/>
      <c r="G54" s="31"/>
      <c r="H54" s="31"/>
      <c r="I54" s="81"/>
      <c r="J54" s="31"/>
      <c r="K54" s="31"/>
      <c r="L54" s="31"/>
      <c r="M54" s="31"/>
      <c r="N54" s="31"/>
      <c r="O54" s="31"/>
      <c r="P54" s="31"/>
      <c r="Q54" s="169"/>
    </row>
    <row r="55" spans="1:17" s="3" customFormat="1" ht="18.75">
      <c r="A55" s="30"/>
      <c r="E55" s="31"/>
      <c r="F55" s="31"/>
      <c r="G55" s="31"/>
      <c r="H55" s="31"/>
      <c r="I55" s="81"/>
      <c r="J55" s="31"/>
      <c r="K55" s="31"/>
      <c r="L55" s="31"/>
      <c r="M55" s="31"/>
      <c r="N55" s="31"/>
      <c r="O55" s="31"/>
      <c r="P55" s="31"/>
      <c r="Q55" s="169"/>
    </row>
    <row r="56" spans="1:17" s="3" customFormat="1" ht="18.75">
      <c r="A56" s="30"/>
      <c r="E56" s="31"/>
      <c r="F56" s="31"/>
      <c r="G56" s="31"/>
      <c r="H56" s="31"/>
      <c r="I56" s="81"/>
      <c r="J56" s="31"/>
      <c r="K56" s="31"/>
      <c r="L56" s="31"/>
      <c r="M56" s="31"/>
      <c r="N56" s="31"/>
      <c r="O56" s="31"/>
      <c r="P56" s="31"/>
      <c r="Q56" s="169"/>
    </row>
    <row r="57" spans="1:17" s="3" customFormat="1">
      <c r="A57" s="30"/>
      <c r="E57" s="30"/>
      <c r="F57" s="30"/>
      <c r="G57" s="30"/>
      <c r="H57" s="30"/>
      <c r="I57" s="82"/>
      <c r="J57" s="30"/>
      <c r="K57" s="30"/>
      <c r="L57" s="30"/>
      <c r="M57" s="30"/>
      <c r="N57" s="30"/>
      <c r="O57" s="30"/>
      <c r="P57" s="30"/>
      <c r="Q57" s="170"/>
    </row>
    <row r="58" spans="1:17" s="3" customFormat="1">
      <c r="A58" s="30"/>
      <c r="E58" s="30"/>
      <c r="F58" s="30"/>
      <c r="G58" s="30"/>
      <c r="H58" s="30"/>
      <c r="I58" s="82"/>
      <c r="J58" s="30"/>
      <c r="K58" s="30"/>
      <c r="L58" s="30"/>
      <c r="M58" s="30"/>
      <c r="N58" s="30"/>
      <c r="O58" s="30"/>
      <c r="P58" s="30"/>
      <c r="Q58" s="170"/>
    </row>
  </sheetData>
  <sheetProtection algorithmName="SHA-512" hashValue="bYqZ8El+Kbh65Luo0EeY+48Sd+dFhHeHq5+G9Wr7dBs6uTQZ8U8fPuvsG8IKP77Squo0EzCZiTLTT5CCI1VcEw==" saltValue="ZKOgEJ+qfy+9KwRzzNzMPw==" spinCount="100000" sheet="1" objects="1" scenarios="1"/>
  <sortState ref="B8:C23">
    <sortCondition ref="B7"/>
  </sortState>
  <mergeCells count="3">
    <mergeCell ref="A1:C5"/>
    <mergeCell ref="E1:P5"/>
    <mergeCell ref="A6:B6"/>
  </mergeCells>
  <printOptions horizontalCentered="1" verticalCentered="1"/>
  <pageMargins left="0.11811023622047245" right="0.11811023622047245" top="0.11811023622047245" bottom="0.15748031496062992" header="0.15748031496062992" footer="0.15748031496062992"/>
  <pageSetup paperSize="9" scale="95" orientation="landscape" horizontalDpi="300" verticalDpi="300" r:id="rId1"/>
  <rowBreaks count="2" manualBreakCount="2">
    <brk id="36" max="35" man="1"/>
    <brk id="56" max="8" man="1"/>
  </rowBreaks>
  <colBreaks count="1" manualBreakCount="1">
    <brk id="19" max="6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zoomScale="80" zoomScaleNormal="80" zoomScaleSheetLayoutView="40" workbookViewId="0">
      <selection activeCell="L18" sqref="L18"/>
    </sheetView>
  </sheetViews>
  <sheetFormatPr defaultRowHeight="15"/>
  <cols>
    <col min="1" max="1" width="4.42578125" style="32" customWidth="1"/>
    <col min="2" max="2" width="16.85546875" bestFit="1" customWidth="1"/>
    <col min="3" max="3" width="14.7109375" bestFit="1" customWidth="1"/>
    <col min="4" max="4" width="0.85546875" style="33" customWidth="1"/>
    <col min="5" max="16" width="15.7109375" style="32" customWidth="1"/>
    <col min="17" max="17" width="24.140625" style="3" bestFit="1" customWidth="1"/>
    <col min="18" max="18" width="9.140625" style="3" customWidth="1"/>
    <col min="19" max="19" width="9.140625" style="3"/>
  </cols>
  <sheetData>
    <row r="1" spans="1:18" ht="21.75" customHeight="1">
      <c r="A1" s="234"/>
      <c r="B1" s="235"/>
      <c r="C1" s="236"/>
      <c r="D1" s="5"/>
      <c r="E1" s="243" t="s">
        <v>68</v>
      </c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5"/>
    </row>
    <row r="2" spans="1:18" ht="21.75" customHeight="1">
      <c r="A2" s="237"/>
      <c r="B2" s="238"/>
      <c r="C2" s="239"/>
      <c r="D2" s="1"/>
      <c r="E2" s="246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8"/>
    </row>
    <row r="3" spans="1:18" ht="21.75" customHeight="1">
      <c r="A3" s="237"/>
      <c r="B3" s="238"/>
      <c r="C3" s="239"/>
      <c r="D3" s="1"/>
      <c r="E3" s="246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8"/>
    </row>
    <row r="4" spans="1:18" s="3" customFormat="1" ht="21.75" customHeight="1">
      <c r="A4" s="237"/>
      <c r="B4" s="238"/>
      <c r="C4" s="239"/>
      <c r="D4" s="1"/>
      <c r="E4" s="246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8"/>
    </row>
    <row r="5" spans="1:18" s="3" customFormat="1" ht="34.5" customHeight="1" thickBot="1">
      <c r="A5" s="237"/>
      <c r="B5" s="238"/>
      <c r="C5" s="239"/>
      <c r="D5" s="1"/>
      <c r="E5" s="249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1"/>
    </row>
    <row r="6" spans="1:18" s="3" customFormat="1" ht="32.25" thickBot="1">
      <c r="A6" s="240"/>
      <c r="B6" s="241"/>
      <c r="C6" s="242"/>
      <c r="D6" s="5"/>
      <c r="E6" s="34" t="s">
        <v>64</v>
      </c>
      <c r="F6" s="34" t="s">
        <v>46</v>
      </c>
      <c r="G6" s="34" t="s">
        <v>38</v>
      </c>
      <c r="H6" s="97" t="s">
        <v>39</v>
      </c>
      <c r="I6" s="97" t="s">
        <v>40</v>
      </c>
      <c r="J6" s="97" t="s">
        <v>41</v>
      </c>
      <c r="K6" s="97" t="s">
        <v>42</v>
      </c>
      <c r="L6" s="97" t="s">
        <v>47</v>
      </c>
      <c r="M6" s="97" t="s">
        <v>48</v>
      </c>
      <c r="N6" s="97" t="s">
        <v>49</v>
      </c>
      <c r="O6" s="34" t="s">
        <v>50</v>
      </c>
      <c r="P6" s="34" t="s">
        <v>51</v>
      </c>
      <c r="Q6" s="98" t="s">
        <v>52</v>
      </c>
    </row>
    <row r="7" spans="1:18" s="3" customFormat="1" ht="21">
      <c r="A7" s="78">
        <v>1</v>
      </c>
      <c r="B7" s="70" t="s">
        <v>4</v>
      </c>
      <c r="C7" s="71" t="s">
        <v>5</v>
      </c>
      <c r="D7" s="1"/>
      <c r="E7" s="35"/>
      <c r="F7" s="36"/>
      <c r="G7" s="36"/>
      <c r="H7" s="94">
        <v>4</v>
      </c>
      <c r="I7" s="94">
        <v>4</v>
      </c>
      <c r="J7" s="94">
        <v>3</v>
      </c>
      <c r="K7" s="94">
        <v>1</v>
      </c>
      <c r="L7" s="94">
        <v>2</v>
      </c>
      <c r="M7" s="94">
        <v>4</v>
      </c>
      <c r="N7" s="94">
        <v>2</v>
      </c>
      <c r="O7" s="36"/>
      <c r="P7" s="36"/>
      <c r="Q7" s="99">
        <f>SUM(E7:P7)</f>
        <v>20</v>
      </c>
      <c r="R7" s="14"/>
    </row>
    <row r="8" spans="1:18" s="3" customFormat="1" ht="21">
      <c r="A8" s="79">
        <v>2</v>
      </c>
      <c r="B8" s="72" t="s">
        <v>6</v>
      </c>
      <c r="C8" s="73" t="s">
        <v>7</v>
      </c>
      <c r="D8" s="1"/>
      <c r="E8" s="40"/>
      <c r="F8" s="41"/>
      <c r="G8" s="41"/>
      <c r="H8" s="95">
        <v>5</v>
      </c>
      <c r="I8" s="95">
        <v>3</v>
      </c>
      <c r="J8" s="95">
        <v>4</v>
      </c>
      <c r="K8" s="95">
        <v>2</v>
      </c>
      <c r="L8" s="95"/>
      <c r="M8" s="95">
        <v>4</v>
      </c>
      <c r="N8" s="95">
        <v>5</v>
      </c>
      <c r="O8" s="41"/>
      <c r="P8" s="41"/>
      <c r="Q8" s="100">
        <f t="shared" ref="Q8:Q31" si="0">SUM(E8:P8)</f>
        <v>23</v>
      </c>
    </row>
    <row r="9" spans="1:18" s="3" customFormat="1" ht="21">
      <c r="A9" s="79">
        <v>3</v>
      </c>
      <c r="B9" s="72" t="s">
        <v>6</v>
      </c>
      <c r="C9" s="73" t="s">
        <v>8</v>
      </c>
      <c r="D9" s="1"/>
      <c r="E9" s="40"/>
      <c r="F9" s="41"/>
      <c r="G9" s="41"/>
      <c r="H9" s="95">
        <v>4</v>
      </c>
      <c r="I9" s="95">
        <v>3</v>
      </c>
      <c r="J9" s="95">
        <v>4</v>
      </c>
      <c r="K9" s="95">
        <v>2</v>
      </c>
      <c r="L9" s="95">
        <v>3</v>
      </c>
      <c r="M9" s="95">
        <v>4</v>
      </c>
      <c r="N9" s="95">
        <v>4</v>
      </c>
      <c r="O9" s="41"/>
      <c r="P9" s="41"/>
      <c r="Q9" s="100">
        <f t="shared" si="0"/>
        <v>24</v>
      </c>
    </row>
    <row r="10" spans="1:18" s="3" customFormat="1" ht="21">
      <c r="A10" s="79">
        <v>4</v>
      </c>
      <c r="B10" s="72"/>
      <c r="C10" s="73"/>
      <c r="D10" s="1"/>
      <c r="E10" s="40"/>
      <c r="F10" s="41"/>
      <c r="G10" s="41"/>
      <c r="H10" s="95">
        <v>3</v>
      </c>
      <c r="I10" s="95">
        <v>1</v>
      </c>
      <c r="J10" s="95"/>
      <c r="K10" s="95"/>
      <c r="L10" s="95"/>
      <c r="M10" s="95"/>
      <c r="N10" s="95"/>
      <c r="O10" s="41"/>
      <c r="P10" s="41"/>
      <c r="Q10" s="100">
        <f t="shared" si="0"/>
        <v>4</v>
      </c>
    </row>
    <row r="11" spans="1:18" s="3" customFormat="1" ht="21">
      <c r="A11" s="79">
        <v>5</v>
      </c>
      <c r="B11" s="72" t="s">
        <v>11</v>
      </c>
      <c r="C11" s="73" t="s">
        <v>67</v>
      </c>
      <c r="D11" s="1"/>
      <c r="E11" s="40"/>
      <c r="F11" s="41"/>
      <c r="G11" s="41"/>
      <c r="H11" s="95">
        <v>2</v>
      </c>
      <c r="I11" s="95"/>
      <c r="J11" s="95"/>
      <c r="K11" s="95"/>
      <c r="L11" s="95"/>
      <c r="M11" s="95"/>
      <c r="N11" s="95"/>
      <c r="O11" s="41"/>
      <c r="P11" s="41"/>
      <c r="Q11" s="100">
        <f t="shared" si="0"/>
        <v>2</v>
      </c>
    </row>
    <row r="12" spans="1:18" s="3" customFormat="1" ht="21">
      <c r="A12" s="79">
        <v>6</v>
      </c>
      <c r="B12" s="72" t="s">
        <v>11</v>
      </c>
      <c r="C12" s="73" t="s">
        <v>12</v>
      </c>
      <c r="D12" s="1"/>
      <c r="E12" s="40"/>
      <c r="F12" s="41"/>
      <c r="G12" s="41"/>
      <c r="H12" s="95">
        <v>5</v>
      </c>
      <c r="I12" s="95">
        <v>4</v>
      </c>
      <c r="J12" s="95">
        <v>2</v>
      </c>
      <c r="K12" s="95">
        <v>2</v>
      </c>
      <c r="L12" s="95">
        <v>2</v>
      </c>
      <c r="M12" s="95">
        <v>3</v>
      </c>
      <c r="N12" s="95">
        <v>4</v>
      </c>
      <c r="O12" s="41"/>
      <c r="P12" s="41"/>
      <c r="Q12" s="100">
        <f t="shared" si="0"/>
        <v>22</v>
      </c>
    </row>
    <row r="13" spans="1:18" s="3" customFormat="1" ht="21">
      <c r="A13" s="79">
        <v>7</v>
      </c>
      <c r="B13" s="72" t="s">
        <v>11</v>
      </c>
      <c r="C13" s="73" t="s">
        <v>13</v>
      </c>
      <c r="D13" s="1"/>
      <c r="E13" s="40"/>
      <c r="F13" s="41"/>
      <c r="G13" s="41"/>
      <c r="H13" s="95">
        <v>4</v>
      </c>
      <c r="I13" s="95">
        <v>4</v>
      </c>
      <c r="J13" s="95">
        <v>3</v>
      </c>
      <c r="K13" s="95">
        <v>3</v>
      </c>
      <c r="L13" s="95">
        <v>2</v>
      </c>
      <c r="M13" s="95">
        <v>3</v>
      </c>
      <c r="N13" s="95">
        <v>5</v>
      </c>
      <c r="O13" s="41"/>
      <c r="P13" s="41"/>
      <c r="Q13" s="100">
        <f t="shared" si="0"/>
        <v>24</v>
      </c>
    </row>
    <row r="14" spans="1:18" s="3" customFormat="1" ht="21">
      <c r="A14" s="79">
        <v>8</v>
      </c>
      <c r="B14" s="72" t="s">
        <v>14</v>
      </c>
      <c r="C14" s="73" t="s">
        <v>15</v>
      </c>
      <c r="D14" s="1"/>
      <c r="E14" s="40"/>
      <c r="F14" s="41"/>
      <c r="G14" s="41"/>
      <c r="H14" s="95">
        <v>3</v>
      </c>
      <c r="I14" s="95"/>
      <c r="J14" s="95">
        <v>4</v>
      </c>
      <c r="K14" s="95">
        <v>2</v>
      </c>
      <c r="L14" s="95"/>
      <c r="M14" s="95"/>
      <c r="N14" s="95"/>
      <c r="O14" s="41"/>
      <c r="P14" s="41"/>
      <c r="Q14" s="100">
        <f t="shared" si="0"/>
        <v>9</v>
      </c>
    </row>
    <row r="15" spans="1:18" s="3" customFormat="1" ht="21">
      <c r="A15" s="79">
        <v>9</v>
      </c>
      <c r="B15" s="72" t="s">
        <v>16</v>
      </c>
      <c r="C15" s="73" t="s">
        <v>17</v>
      </c>
      <c r="D15" s="1"/>
      <c r="E15" s="40"/>
      <c r="F15" s="41"/>
      <c r="G15" s="41"/>
      <c r="H15" s="95">
        <v>3</v>
      </c>
      <c r="I15" s="95">
        <v>2</v>
      </c>
      <c r="J15" s="95">
        <v>1</v>
      </c>
      <c r="K15" s="95"/>
      <c r="L15" s="95">
        <v>1</v>
      </c>
      <c r="M15" s="95">
        <v>4</v>
      </c>
      <c r="N15" s="95">
        <v>1</v>
      </c>
      <c r="O15" s="41"/>
      <c r="P15" s="41"/>
      <c r="Q15" s="100">
        <f t="shared" si="0"/>
        <v>12</v>
      </c>
    </row>
    <row r="16" spans="1:18" s="3" customFormat="1" ht="21">
      <c r="A16" s="79">
        <v>10</v>
      </c>
      <c r="B16" s="72" t="s">
        <v>18</v>
      </c>
      <c r="C16" s="73" t="s">
        <v>19</v>
      </c>
      <c r="D16" s="1"/>
      <c r="E16" s="40"/>
      <c r="F16" s="41"/>
      <c r="G16" s="41"/>
      <c r="H16" s="95">
        <v>4</v>
      </c>
      <c r="I16" s="95">
        <v>4</v>
      </c>
      <c r="J16" s="95">
        <v>3</v>
      </c>
      <c r="K16" s="95">
        <v>1</v>
      </c>
      <c r="L16" s="95">
        <v>2</v>
      </c>
      <c r="M16" s="95">
        <v>3</v>
      </c>
      <c r="N16" s="95">
        <v>3</v>
      </c>
      <c r="O16" s="41"/>
      <c r="P16" s="41"/>
      <c r="Q16" s="100">
        <f t="shared" si="0"/>
        <v>20</v>
      </c>
    </row>
    <row r="17" spans="1:17" s="3" customFormat="1" ht="21">
      <c r="A17" s="79">
        <v>11</v>
      </c>
      <c r="B17" s="72" t="s">
        <v>20</v>
      </c>
      <c r="C17" s="73" t="s">
        <v>21</v>
      </c>
      <c r="D17" s="1"/>
      <c r="E17" s="40"/>
      <c r="F17" s="41"/>
      <c r="G17" s="41"/>
      <c r="H17" s="95">
        <v>4</v>
      </c>
      <c r="I17" s="95">
        <v>4</v>
      </c>
      <c r="J17" s="95">
        <v>2</v>
      </c>
      <c r="K17" s="95">
        <v>1</v>
      </c>
      <c r="L17" s="95">
        <v>1</v>
      </c>
      <c r="M17" s="95">
        <v>3</v>
      </c>
      <c r="N17" s="95">
        <v>1</v>
      </c>
      <c r="O17" s="41"/>
      <c r="P17" s="41"/>
      <c r="Q17" s="100">
        <f t="shared" si="0"/>
        <v>16</v>
      </c>
    </row>
    <row r="18" spans="1:17" s="3" customFormat="1" ht="21">
      <c r="A18" s="79">
        <v>12</v>
      </c>
      <c r="B18" s="72" t="s">
        <v>22</v>
      </c>
      <c r="C18" s="73" t="s">
        <v>23</v>
      </c>
      <c r="D18" s="1"/>
      <c r="E18" s="40"/>
      <c r="F18" s="41"/>
      <c r="G18" s="41"/>
      <c r="H18" s="95">
        <v>3</v>
      </c>
      <c r="I18" s="95">
        <v>2</v>
      </c>
      <c r="J18" s="95">
        <v>2</v>
      </c>
      <c r="K18" s="95"/>
      <c r="L18" s="95">
        <v>2</v>
      </c>
      <c r="M18" s="95"/>
      <c r="N18" s="95">
        <v>3</v>
      </c>
      <c r="O18" s="41"/>
      <c r="P18" s="41"/>
      <c r="Q18" s="100">
        <f t="shared" si="0"/>
        <v>12</v>
      </c>
    </row>
    <row r="19" spans="1:17" s="3" customFormat="1" ht="21">
      <c r="A19" s="79">
        <v>13</v>
      </c>
      <c r="B19" s="72" t="s">
        <v>22</v>
      </c>
      <c r="C19" s="73" t="s">
        <v>24</v>
      </c>
      <c r="D19" s="1"/>
      <c r="E19" s="40"/>
      <c r="F19" s="41"/>
      <c r="G19" s="41"/>
      <c r="H19" s="95">
        <v>4</v>
      </c>
      <c r="I19" s="95">
        <v>3</v>
      </c>
      <c r="J19" s="95">
        <v>2</v>
      </c>
      <c r="K19" s="95">
        <v>2</v>
      </c>
      <c r="L19" s="95">
        <v>4</v>
      </c>
      <c r="M19" s="95">
        <v>3</v>
      </c>
      <c r="N19" s="95">
        <v>3</v>
      </c>
      <c r="O19" s="41"/>
      <c r="P19" s="41"/>
      <c r="Q19" s="100">
        <f t="shared" si="0"/>
        <v>21</v>
      </c>
    </row>
    <row r="20" spans="1:17" s="3" customFormat="1" ht="21">
      <c r="A20" s="79">
        <v>14</v>
      </c>
      <c r="B20" s="72" t="s">
        <v>25</v>
      </c>
      <c r="C20" s="73" t="s">
        <v>26</v>
      </c>
      <c r="D20" s="1"/>
      <c r="E20" s="40"/>
      <c r="F20" s="41"/>
      <c r="G20" s="41"/>
      <c r="H20" s="95">
        <v>5</v>
      </c>
      <c r="I20" s="95">
        <v>4</v>
      </c>
      <c r="J20" s="95">
        <v>4</v>
      </c>
      <c r="K20" s="95">
        <v>2</v>
      </c>
      <c r="L20" s="95">
        <v>4</v>
      </c>
      <c r="M20" s="95">
        <v>4</v>
      </c>
      <c r="N20" s="95">
        <v>3</v>
      </c>
      <c r="O20" s="41"/>
      <c r="P20" s="41"/>
      <c r="Q20" s="100">
        <f t="shared" si="0"/>
        <v>26</v>
      </c>
    </row>
    <row r="21" spans="1:17" s="3" customFormat="1" ht="21">
      <c r="A21" s="79">
        <v>15</v>
      </c>
      <c r="B21" s="72" t="s">
        <v>25</v>
      </c>
      <c r="C21" s="73" t="s">
        <v>66</v>
      </c>
      <c r="D21" s="1"/>
      <c r="E21" s="40"/>
      <c r="F21" s="41"/>
      <c r="G21" s="41"/>
      <c r="H21" s="95">
        <v>4</v>
      </c>
      <c r="I21" s="95">
        <v>3</v>
      </c>
      <c r="J21" s="95">
        <v>1</v>
      </c>
      <c r="K21" s="95"/>
      <c r="L21" s="95"/>
      <c r="M21" s="95">
        <v>1</v>
      </c>
      <c r="N21" s="95">
        <v>1</v>
      </c>
      <c r="O21" s="41"/>
      <c r="P21" s="41"/>
      <c r="Q21" s="100">
        <f t="shared" si="0"/>
        <v>10</v>
      </c>
    </row>
    <row r="22" spans="1:17" s="3" customFormat="1" ht="21">
      <c r="A22" s="79">
        <v>16</v>
      </c>
      <c r="B22" s="72" t="s">
        <v>28</v>
      </c>
      <c r="C22" s="73" t="s">
        <v>29</v>
      </c>
      <c r="D22" s="1"/>
      <c r="E22" s="40"/>
      <c r="F22" s="41"/>
      <c r="G22" s="41"/>
      <c r="H22" s="95">
        <v>4</v>
      </c>
      <c r="I22" s="95">
        <v>2</v>
      </c>
      <c r="J22" s="95">
        <v>2</v>
      </c>
      <c r="K22" s="95">
        <v>1</v>
      </c>
      <c r="L22" s="95">
        <v>2</v>
      </c>
      <c r="M22" s="95">
        <v>2</v>
      </c>
      <c r="N22" s="95">
        <v>1</v>
      </c>
      <c r="O22" s="41"/>
      <c r="P22" s="41"/>
      <c r="Q22" s="100">
        <f t="shared" si="0"/>
        <v>14</v>
      </c>
    </row>
    <row r="23" spans="1:17" s="3" customFormat="1" ht="21">
      <c r="A23" s="79">
        <v>17</v>
      </c>
      <c r="B23" s="72" t="s">
        <v>62</v>
      </c>
      <c r="C23" s="73" t="s">
        <v>63</v>
      </c>
      <c r="D23" s="1"/>
      <c r="E23" s="40"/>
      <c r="F23" s="41"/>
      <c r="G23" s="41"/>
      <c r="H23" s="95">
        <v>1</v>
      </c>
      <c r="I23" s="95">
        <v>4</v>
      </c>
      <c r="J23" s="95">
        <v>3</v>
      </c>
      <c r="K23" s="95"/>
      <c r="L23" s="95"/>
      <c r="M23" s="95">
        <v>3</v>
      </c>
      <c r="N23" s="95">
        <v>4</v>
      </c>
      <c r="O23" s="41"/>
      <c r="P23" s="41"/>
      <c r="Q23" s="100">
        <f t="shared" si="0"/>
        <v>15</v>
      </c>
    </row>
    <row r="24" spans="1:17" s="3" customFormat="1" ht="21">
      <c r="A24" s="79">
        <v>18</v>
      </c>
      <c r="B24" s="38" t="s">
        <v>80</v>
      </c>
      <c r="C24" s="39" t="s">
        <v>81</v>
      </c>
      <c r="D24" s="1">
        <v>5</v>
      </c>
      <c r="E24" s="40"/>
      <c r="F24" s="41"/>
      <c r="G24" s="41"/>
      <c r="H24" s="95">
        <v>3</v>
      </c>
      <c r="I24" s="95">
        <v>1</v>
      </c>
      <c r="J24" s="95">
        <v>1</v>
      </c>
      <c r="K24" s="95"/>
      <c r="L24" s="95">
        <v>1</v>
      </c>
      <c r="M24" s="95"/>
      <c r="N24" s="95"/>
      <c r="O24" s="41"/>
      <c r="P24" s="41"/>
      <c r="Q24" s="100">
        <f t="shared" si="0"/>
        <v>6</v>
      </c>
    </row>
    <row r="25" spans="1:17" s="3" customFormat="1" ht="21">
      <c r="A25" s="37">
        <v>19</v>
      </c>
      <c r="B25" s="38" t="s">
        <v>82</v>
      </c>
      <c r="C25" s="39" t="s">
        <v>83</v>
      </c>
      <c r="D25" s="1"/>
      <c r="E25" s="40"/>
      <c r="F25" s="41"/>
      <c r="G25" s="41"/>
      <c r="H25" s="95">
        <v>4</v>
      </c>
      <c r="I25" s="95">
        <v>4</v>
      </c>
      <c r="J25" s="95">
        <v>2</v>
      </c>
      <c r="K25" s="95">
        <v>2</v>
      </c>
      <c r="L25" s="95">
        <v>1</v>
      </c>
      <c r="M25" s="95">
        <v>2</v>
      </c>
      <c r="N25" s="95">
        <v>2</v>
      </c>
      <c r="O25" s="41"/>
      <c r="P25" s="41"/>
      <c r="Q25" s="100">
        <f t="shared" si="0"/>
        <v>17</v>
      </c>
    </row>
    <row r="26" spans="1:17" s="3" customFormat="1" ht="21">
      <c r="A26" s="37">
        <v>20</v>
      </c>
      <c r="B26" s="38"/>
      <c r="C26" s="39"/>
      <c r="D26" s="1"/>
      <c r="E26" s="40"/>
      <c r="F26" s="41"/>
      <c r="G26" s="41"/>
      <c r="H26" s="95"/>
      <c r="I26" s="95"/>
      <c r="J26" s="95"/>
      <c r="K26" s="95"/>
      <c r="L26" s="95"/>
      <c r="M26" s="95"/>
      <c r="N26" s="95"/>
      <c r="O26" s="41"/>
      <c r="P26" s="41"/>
      <c r="Q26" s="100">
        <f t="shared" si="0"/>
        <v>0</v>
      </c>
    </row>
    <row r="27" spans="1:17" s="3" customFormat="1" ht="21">
      <c r="A27" s="37">
        <v>21</v>
      </c>
      <c r="B27" s="38"/>
      <c r="C27" s="39"/>
      <c r="D27" s="1"/>
      <c r="E27" s="40"/>
      <c r="F27" s="41"/>
      <c r="G27" s="41"/>
      <c r="H27" s="95"/>
      <c r="I27" s="95"/>
      <c r="J27" s="95"/>
      <c r="K27" s="95"/>
      <c r="L27" s="95"/>
      <c r="M27" s="95"/>
      <c r="N27" s="95"/>
      <c r="O27" s="41"/>
      <c r="P27" s="41"/>
      <c r="Q27" s="100">
        <f t="shared" si="0"/>
        <v>0</v>
      </c>
    </row>
    <row r="28" spans="1:17" s="3" customFormat="1" ht="21">
      <c r="A28" s="37">
        <v>22</v>
      </c>
      <c r="B28" s="16"/>
      <c r="C28" s="17"/>
      <c r="D28" s="1"/>
      <c r="E28" s="40"/>
      <c r="F28" s="41"/>
      <c r="G28" s="41"/>
      <c r="H28" s="95"/>
      <c r="I28" s="95"/>
      <c r="J28" s="95"/>
      <c r="K28" s="95"/>
      <c r="L28" s="95"/>
      <c r="M28" s="95"/>
      <c r="N28" s="95"/>
      <c r="O28" s="41"/>
      <c r="P28" s="41"/>
      <c r="Q28" s="100">
        <f t="shared" si="0"/>
        <v>0</v>
      </c>
    </row>
    <row r="29" spans="1:17" s="3" customFormat="1" ht="21">
      <c r="A29" s="37">
        <v>23</v>
      </c>
      <c r="B29" s="16"/>
      <c r="C29" s="17"/>
      <c r="D29" s="1"/>
      <c r="E29" s="40"/>
      <c r="F29" s="41"/>
      <c r="G29" s="41"/>
      <c r="H29" s="95"/>
      <c r="I29" s="95"/>
      <c r="J29" s="95"/>
      <c r="K29" s="95"/>
      <c r="L29" s="95"/>
      <c r="M29" s="95"/>
      <c r="N29" s="95"/>
      <c r="O29" s="41"/>
      <c r="P29" s="41"/>
      <c r="Q29" s="100">
        <f t="shared" si="0"/>
        <v>0</v>
      </c>
    </row>
    <row r="30" spans="1:17" s="3" customFormat="1" ht="21">
      <c r="A30" s="37">
        <v>24</v>
      </c>
      <c r="B30" s="16"/>
      <c r="C30" s="17"/>
      <c r="D30" s="1"/>
      <c r="E30" s="40"/>
      <c r="F30" s="41"/>
      <c r="G30" s="41"/>
      <c r="H30" s="95"/>
      <c r="I30" s="95"/>
      <c r="J30" s="95"/>
      <c r="K30" s="95"/>
      <c r="L30" s="95"/>
      <c r="M30" s="95"/>
      <c r="N30" s="95"/>
      <c r="O30" s="41"/>
      <c r="P30" s="41"/>
      <c r="Q30" s="100">
        <f t="shared" si="0"/>
        <v>0</v>
      </c>
    </row>
    <row r="31" spans="1:17" s="3" customFormat="1" ht="21.75" thickBot="1">
      <c r="A31" s="42">
        <v>25</v>
      </c>
      <c r="B31" s="43"/>
      <c r="C31" s="44"/>
      <c r="D31" s="1"/>
      <c r="E31" s="45"/>
      <c r="F31" s="46"/>
      <c r="G31" s="46"/>
      <c r="H31" s="96"/>
      <c r="I31" s="96"/>
      <c r="J31" s="96"/>
      <c r="K31" s="96"/>
      <c r="L31" s="96"/>
      <c r="M31" s="96"/>
      <c r="N31" s="96"/>
      <c r="O31" s="46"/>
      <c r="P31" s="46"/>
      <c r="Q31" s="101">
        <f t="shared" si="0"/>
        <v>0</v>
      </c>
    </row>
    <row r="32" spans="1:17" s="3" customFormat="1" ht="21">
      <c r="A32" s="47"/>
      <c r="B32" s="48"/>
      <c r="C32" s="4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1:17" s="3" customFormat="1" ht="21">
      <c r="A33" s="47"/>
      <c r="B33" s="48"/>
      <c r="C33" s="48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1:17" s="3" customFormat="1" ht="21">
      <c r="A34" s="47"/>
      <c r="B34" s="48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1:17" s="3" customFormat="1" ht="21">
      <c r="A35" s="47"/>
      <c r="B35" s="50"/>
      <c r="C35" s="50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1:17" s="3" customFormat="1" ht="21">
      <c r="A36" s="47"/>
      <c r="B36" s="48"/>
      <c r="C36" s="48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1:17" s="3" customFormat="1" ht="21">
      <c r="A37" s="47"/>
      <c r="B37" s="48"/>
      <c r="C37" s="48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1:17" s="3" customFormat="1" ht="21">
      <c r="A38" s="47"/>
      <c r="B38" s="50"/>
      <c r="C38" s="50"/>
      <c r="D38" s="50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17" s="3" customFormat="1" ht="21">
      <c r="A39" s="47"/>
      <c r="C39" s="48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1:17" s="3" customFormat="1" ht="21">
      <c r="A40" s="47"/>
      <c r="B40" s="48"/>
      <c r="C40" s="4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1:17" s="3" customFormat="1" ht="21">
      <c r="A41" s="47"/>
      <c r="B41" s="48"/>
      <c r="C41" s="4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1:17" s="3" customFormat="1" ht="21">
      <c r="A42" s="47"/>
      <c r="B42" s="50"/>
      <c r="C42" s="50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1:17" s="3" customFormat="1" ht="18.75">
      <c r="A43" s="30"/>
      <c r="B43" s="48"/>
      <c r="C43" s="4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17" s="3" customFormat="1" ht="18.75">
      <c r="A44" s="30"/>
      <c r="B44" s="48"/>
      <c r="C44" s="48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17" s="3" customFormat="1" ht="18.75">
      <c r="A45" s="30"/>
      <c r="B45" s="48"/>
      <c r="C45" s="48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</row>
    <row r="46" spans="1:17" s="3" customFormat="1" ht="18.75">
      <c r="A46" s="30"/>
      <c r="B46" s="48"/>
      <c r="C46" s="48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1:17" s="3" customFormat="1" ht="18.75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</row>
    <row r="48" spans="1:17" s="3" customFormat="1" ht="18.75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1:19" s="3" customFormat="1" ht="18.75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9" s="3" customFormat="1" ht="18.75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  <row r="51" spans="1:19" s="3" customFormat="1" ht="18.75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</row>
    <row r="52" spans="1:19" s="3" customFormat="1" ht="18.75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1:19" s="3" customFormat="1" ht="18.75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</row>
    <row r="54" spans="1:19" s="3" customFormat="1" ht="18.75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</row>
    <row r="55" spans="1:19" s="3" customFormat="1" ht="18.75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pans="1:19" s="3" customFormat="1" ht="18.75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pans="1:19" s="3" customFormat="1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9" s="3" customFormat="1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9" s="3" customFormat="1">
      <c r="A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19" s="3" customFormat="1">
      <c r="A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</row>
    <row r="61" spans="1:19" s="52" customFormat="1">
      <c r="A61" s="51"/>
      <c r="D61" s="3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3"/>
      <c r="R61" s="3"/>
      <c r="S61" s="3"/>
    </row>
  </sheetData>
  <sheetProtection algorithmName="SHA-512" hashValue="UvnYo448Vxdt/vhU8gOeInzFKtTv0Yv4bqgdjbmRmj/O+pRJEcdIMAaaQmyDEr29cfU+3iJU56KLN4thAel3RQ==" saltValue="uefIPoGvtivHjJtd4w6NJg==" spinCount="100000" sheet="1" objects="1" scenarios="1"/>
  <sortState ref="B8:C24">
    <sortCondition ref="B7"/>
  </sortState>
  <mergeCells count="2">
    <mergeCell ref="A1:C6"/>
    <mergeCell ref="E1:Q5"/>
  </mergeCells>
  <printOptions horizontalCentered="1" verticalCentered="1"/>
  <pageMargins left="3.937007874015748E-2" right="0.51181102362204722" top="0.15748031496062992" bottom="0.15748031496062992" header="0.11811023622047245" footer="0.11811023622047245"/>
  <pageSetup paperSize="9" scale="54" orientation="landscape" horizontalDpi="300" verticalDpi="300" r:id="rId1"/>
  <rowBreaks count="2" manualBreakCount="2">
    <brk id="31" max="16" man="1"/>
    <brk id="74" max="36" man="1"/>
  </rowBreaks>
  <colBreaks count="2" manualBreakCount="2">
    <brk id="17" max="42" man="1"/>
    <brk id="31" max="7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40" zoomScaleNormal="40" zoomScaleSheetLayoutView="40" workbookViewId="0"/>
  </sheetViews>
  <sheetFormatPr defaultRowHeight="15"/>
  <sheetData/>
  <sheetProtection password="C989" sheet="1" objects="1" scenarios="1"/>
  <printOptions horizontalCentered="1" verticalCentered="1"/>
  <pageMargins left="7.874015748031496E-2" right="0.11811023622047245" top="0.15748031496062992" bottom="0.15748031496062992" header="0.11811023622047245" footer="0.11811023622047245"/>
  <pageSetup paperSize="9" scale="39" orientation="landscape" r:id="rId1"/>
  <rowBreaks count="1" manualBreakCount="1">
    <brk id="91" max="47" man="1"/>
  </rowBreaks>
  <colBreaks count="1" manualBreakCount="1">
    <brk id="39" max="90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70" zoomScaleNormal="70" workbookViewId="0">
      <selection activeCell="C27" sqref="C27"/>
    </sheetView>
  </sheetViews>
  <sheetFormatPr defaultRowHeight="1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35" width="5.85546875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>
      <c r="A1" s="203"/>
      <c r="B1" s="203"/>
      <c r="C1" s="204"/>
      <c r="D1" s="1"/>
      <c r="E1" s="205" t="s">
        <v>0</v>
      </c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7"/>
      <c r="AJ1" s="2"/>
    </row>
    <row r="2" spans="1:37" ht="15" customHeight="1">
      <c r="A2" s="203"/>
      <c r="B2" s="203"/>
      <c r="C2" s="204"/>
      <c r="D2" s="1"/>
      <c r="E2" s="208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10"/>
      <c r="AJ2" s="2"/>
    </row>
    <row r="3" spans="1:37" ht="15" customHeight="1">
      <c r="A3" s="203"/>
      <c r="B3" s="203"/>
      <c r="C3" s="204"/>
      <c r="D3" s="1"/>
      <c r="E3" s="208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10"/>
      <c r="AJ3" s="2"/>
    </row>
    <row r="4" spans="1:37" s="3" customFormat="1" ht="15.75" customHeight="1">
      <c r="A4" s="203"/>
      <c r="B4" s="203"/>
      <c r="C4" s="204"/>
      <c r="D4" s="1"/>
      <c r="E4" s="208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10"/>
      <c r="AJ4" s="2"/>
    </row>
    <row r="5" spans="1:37" s="3" customFormat="1" ht="47.25" customHeight="1" thickBot="1">
      <c r="A5" s="203"/>
      <c r="B5" s="203"/>
      <c r="C5" s="204"/>
      <c r="D5" s="1"/>
      <c r="E5" s="211" t="s">
        <v>30</v>
      </c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3"/>
      <c r="AJ5" s="2"/>
    </row>
    <row r="6" spans="1:37" s="3" customFormat="1" ht="24" thickBot="1">
      <c r="A6" s="214" t="s">
        <v>1</v>
      </c>
      <c r="B6" s="215"/>
      <c r="C6" s="4" t="s">
        <v>2</v>
      </c>
      <c r="D6" s="5"/>
      <c r="E6" s="54">
        <v>1</v>
      </c>
      <c r="F6" s="54">
        <v>2</v>
      </c>
      <c r="G6" s="54">
        <v>3</v>
      </c>
      <c r="H6" s="54">
        <v>4</v>
      </c>
      <c r="I6" s="55">
        <v>5</v>
      </c>
      <c r="J6" s="55">
        <v>6</v>
      </c>
      <c r="K6" s="54">
        <v>7</v>
      </c>
      <c r="L6" s="54">
        <v>8</v>
      </c>
      <c r="M6" s="54">
        <v>9</v>
      </c>
      <c r="N6" s="54">
        <v>10</v>
      </c>
      <c r="O6" s="57">
        <v>11</v>
      </c>
      <c r="P6" s="56">
        <v>12</v>
      </c>
      <c r="Q6" s="56">
        <v>13</v>
      </c>
      <c r="R6" s="57">
        <v>14</v>
      </c>
      <c r="S6" s="57">
        <v>15</v>
      </c>
      <c r="T6" s="57">
        <v>16</v>
      </c>
      <c r="U6" s="57">
        <v>17</v>
      </c>
      <c r="V6" s="57">
        <v>18</v>
      </c>
      <c r="W6" s="56">
        <v>19</v>
      </c>
      <c r="X6" s="56">
        <v>20</v>
      </c>
      <c r="Y6" s="57">
        <v>21</v>
      </c>
      <c r="Z6" s="57">
        <v>22</v>
      </c>
      <c r="AA6" s="57">
        <v>23</v>
      </c>
      <c r="AB6" s="57">
        <v>24</v>
      </c>
      <c r="AC6" s="57">
        <v>25</v>
      </c>
      <c r="AD6" s="56">
        <v>26</v>
      </c>
      <c r="AE6" s="56">
        <v>27</v>
      </c>
      <c r="AF6" s="57">
        <v>28</v>
      </c>
      <c r="AG6" s="57">
        <v>29</v>
      </c>
      <c r="AH6" s="57">
        <v>30</v>
      </c>
      <c r="AI6" s="63">
        <v>31</v>
      </c>
      <c r="AJ6" s="6" t="s">
        <v>3</v>
      </c>
    </row>
    <row r="7" spans="1:37" s="3" customFormat="1" ht="18.75">
      <c r="A7" s="7">
        <v>1</v>
      </c>
      <c r="B7" s="8" t="s">
        <v>4</v>
      </c>
      <c r="C7" s="9" t="s">
        <v>5</v>
      </c>
      <c r="D7" s="5"/>
      <c r="E7" s="10"/>
      <c r="F7" s="11"/>
      <c r="G7" s="11"/>
      <c r="H7" s="11"/>
      <c r="I7" s="60"/>
      <c r="J7" s="60"/>
      <c r="K7" s="11"/>
      <c r="L7" s="11"/>
      <c r="M7" s="11"/>
      <c r="N7" s="11"/>
      <c r="O7" s="11"/>
      <c r="P7" s="60"/>
      <c r="Q7" s="60"/>
      <c r="R7" s="11"/>
      <c r="S7" s="11"/>
      <c r="T7" s="11"/>
      <c r="U7" s="11"/>
      <c r="V7" s="11"/>
      <c r="W7" s="60"/>
      <c r="X7" s="60"/>
      <c r="Y7" s="11"/>
      <c r="Z7" s="11"/>
      <c r="AA7" s="11"/>
      <c r="AB7" s="11"/>
      <c r="AC7" s="11"/>
      <c r="AD7" s="60"/>
      <c r="AE7" s="60"/>
      <c r="AF7" s="11"/>
      <c r="AG7" s="11"/>
      <c r="AH7" s="11"/>
      <c r="AI7" s="12"/>
      <c r="AJ7" s="13">
        <f>SUM(E7:AI7)</f>
        <v>0</v>
      </c>
      <c r="AK7" s="14"/>
    </row>
    <row r="8" spans="1:37" s="3" customFormat="1" ht="18.75">
      <c r="A8" s="15">
        <v>2</v>
      </c>
      <c r="B8" s="16" t="s">
        <v>6</v>
      </c>
      <c r="C8" s="17" t="s">
        <v>7</v>
      </c>
      <c r="D8" s="1"/>
      <c r="E8" s="18"/>
      <c r="F8" s="19"/>
      <c r="G8" s="19"/>
      <c r="H8" s="19"/>
      <c r="I8" s="61"/>
      <c r="J8" s="61"/>
      <c r="K8" s="19"/>
      <c r="L8" s="19"/>
      <c r="M8" s="19"/>
      <c r="N8" s="19"/>
      <c r="O8" s="19"/>
      <c r="P8" s="61"/>
      <c r="Q8" s="61"/>
      <c r="R8" s="19"/>
      <c r="S8" s="19"/>
      <c r="T8" s="19"/>
      <c r="U8" s="19"/>
      <c r="V8" s="19"/>
      <c r="W8" s="61"/>
      <c r="X8" s="61"/>
      <c r="Y8" s="19"/>
      <c r="Z8" s="19"/>
      <c r="AA8" s="19"/>
      <c r="AB8" s="19"/>
      <c r="AC8" s="19"/>
      <c r="AD8" s="61"/>
      <c r="AE8" s="61"/>
      <c r="AF8" s="19"/>
      <c r="AG8" s="19"/>
      <c r="AH8" s="19"/>
      <c r="AI8" s="20"/>
      <c r="AJ8" s="21">
        <f t="shared" ref="AJ8:AJ31" si="0">SUM(E8:AI8)</f>
        <v>0</v>
      </c>
    </row>
    <row r="9" spans="1:37" s="3" customFormat="1" ht="18.75">
      <c r="A9" s="15">
        <v>3</v>
      </c>
      <c r="B9" s="16" t="s">
        <v>6</v>
      </c>
      <c r="C9" s="17" t="s">
        <v>8</v>
      </c>
      <c r="D9" s="1"/>
      <c r="E9" s="18"/>
      <c r="F9" s="19"/>
      <c r="G9" s="19"/>
      <c r="H9" s="19"/>
      <c r="I9" s="61"/>
      <c r="J9" s="61"/>
      <c r="K9" s="19"/>
      <c r="L9" s="19"/>
      <c r="M9" s="19"/>
      <c r="N9" s="19"/>
      <c r="O9" s="19"/>
      <c r="P9" s="61"/>
      <c r="Q9" s="61"/>
      <c r="R9" s="19"/>
      <c r="S9" s="19"/>
      <c r="T9" s="19"/>
      <c r="U9" s="19"/>
      <c r="V9" s="19"/>
      <c r="W9" s="61"/>
      <c r="X9" s="61"/>
      <c r="Y9" s="19"/>
      <c r="Z9" s="19"/>
      <c r="AA9" s="19"/>
      <c r="AB9" s="19"/>
      <c r="AC9" s="19"/>
      <c r="AD9" s="61"/>
      <c r="AE9" s="61"/>
      <c r="AF9" s="19"/>
      <c r="AG9" s="19"/>
      <c r="AH9" s="19"/>
      <c r="AI9" s="20"/>
      <c r="AJ9" s="21">
        <f t="shared" si="0"/>
        <v>0</v>
      </c>
    </row>
    <row r="10" spans="1:37" s="3" customFormat="1" ht="18.75">
      <c r="A10" s="15">
        <v>4</v>
      </c>
      <c r="B10" s="16" t="s">
        <v>9</v>
      </c>
      <c r="C10" s="17" t="s">
        <v>10</v>
      </c>
      <c r="D10" s="1"/>
      <c r="E10" s="18"/>
      <c r="F10" s="19"/>
      <c r="G10" s="19"/>
      <c r="H10" s="19"/>
      <c r="I10" s="61"/>
      <c r="J10" s="61"/>
      <c r="K10" s="19"/>
      <c r="L10" s="19"/>
      <c r="M10" s="19"/>
      <c r="N10" s="19"/>
      <c r="O10" s="19"/>
      <c r="P10" s="61"/>
      <c r="Q10" s="61"/>
      <c r="R10" s="19"/>
      <c r="S10" s="19"/>
      <c r="T10" s="19"/>
      <c r="U10" s="19"/>
      <c r="V10" s="19"/>
      <c r="W10" s="61"/>
      <c r="X10" s="61"/>
      <c r="Y10" s="19"/>
      <c r="Z10" s="19"/>
      <c r="AA10" s="19"/>
      <c r="AB10" s="19"/>
      <c r="AC10" s="19"/>
      <c r="AD10" s="61"/>
      <c r="AE10" s="61"/>
      <c r="AF10" s="19"/>
      <c r="AG10" s="19"/>
      <c r="AH10" s="19"/>
      <c r="AI10" s="20"/>
      <c r="AJ10" s="21">
        <f t="shared" si="0"/>
        <v>0</v>
      </c>
    </row>
    <row r="11" spans="1:37" s="3" customFormat="1" ht="18.75">
      <c r="A11" s="15">
        <v>5</v>
      </c>
      <c r="B11" s="16" t="s">
        <v>11</v>
      </c>
      <c r="C11" s="17" t="s">
        <v>27</v>
      </c>
      <c r="D11" s="1"/>
      <c r="E11" s="18"/>
      <c r="F11" s="19"/>
      <c r="G11" s="19"/>
      <c r="H11" s="19"/>
      <c r="I11" s="61"/>
      <c r="J11" s="61"/>
      <c r="K11" s="19"/>
      <c r="L11" s="19"/>
      <c r="M11" s="19"/>
      <c r="N11" s="19"/>
      <c r="O11" s="19"/>
      <c r="P11" s="61"/>
      <c r="Q11" s="61"/>
      <c r="R11" s="19"/>
      <c r="S11" s="19"/>
      <c r="T11" s="19"/>
      <c r="U11" s="19"/>
      <c r="V11" s="19"/>
      <c r="W11" s="61"/>
      <c r="X11" s="61"/>
      <c r="Y11" s="19"/>
      <c r="Z11" s="19"/>
      <c r="AA11" s="19"/>
      <c r="AB11" s="19"/>
      <c r="AC11" s="19"/>
      <c r="AD11" s="61"/>
      <c r="AE11" s="61"/>
      <c r="AF11" s="19"/>
      <c r="AG11" s="19"/>
      <c r="AH11" s="19"/>
      <c r="AI11" s="20"/>
      <c r="AJ11" s="21">
        <f t="shared" si="0"/>
        <v>0</v>
      </c>
    </row>
    <row r="12" spans="1:37" s="3" customFormat="1" ht="18.75">
      <c r="A12" s="15">
        <v>6</v>
      </c>
      <c r="B12" s="16" t="s">
        <v>11</v>
      </c>
      <c r="C12" s="17" t="s">
        <v>12</v>
      </c>
      <c r="D12" s="1"/>
      <c r="E12" s="18"/>
      <c r="F12" s="19"/>
      <c r="G12" s="19"/>
      <c r="H12" s="19"/>
      <c r="I12" s="61"/>
      <c r="J12" s="61"/>
      <c r="K12" s="19"/>
      <c r="L12" s="19"/>
      <c r="M12" s="19"/>
      <c r="N12" s="19"/>
      <c r="O12" s="19"/>
      <c r="P12" s="61"/>
      <c r="Q12" s="61"/>
      <c r="R12" s="19"/>
      <c r="S12" s="19"/>
      <c r="T12" s="19"/>
      <c r="U12" s="19"/>
      <c r="V12" s="19"/>
      <c r="W12" s="61"/>
      <c r="X12" s="61"/>
      <c r="Y12" s="19"/>
      <c r="Z12" s="19"/>
      <c r="AA12" s="19"/>
      <c r="AB12" s="19"/>
      <c r="AC12" s="19"/>
      <c r="AD12" s="61"/>
      <c r="AE12" s="61"/>
      <c r="AF12" s="19"/>
      <c r="AG12" s="19"/>
      <c r="AH12" s="19"/>
      <c r="AI12" s="20"/>
      <c r="AJ12" s="21">
        <f t="shared" si="0"/>
        <v>0</v>
      </c>
    </row>
    <row r="13" spans="1:37" s="3" customFormat="1" ht="18.75">
      <c r="A13" s="15">
        <v>7</v>
      </c>
      <c r="B13" s="16" t="s">
        <v>11</v>
      </c>
      <c r="C13" s="17" t="s">
        <v>13</v>
      </c>
      <c r="D13" s="1"/>
      <c r="E13" s="18"/>
      <c r="F13" s="19"/>
      <c r="G13" s="19"/>
      <c r="H13" s="19"/>
      <c r="I13" s="61"/>
      <c r="J13" s="61"/>
      <c r="K13" s="19"/>
      <c r="L13" s="19"/>
      <c r="M13" s="19"/>
      <c r="N13" s="19"/>
      <c r="O13" s="19"/>
      <c r="P13" s="61"/>
      <c r="Q13" s="61"/>
      <c r="R13" s="19"/>
      <c r="S13" s="19"/>
      <c r="T13" s="19"/>
      <c r="U13" s="19"/>
      <c r="V13" s="19"/>
      <c r="W13" s="61"/>
      <c r="X13" s="61"/>
      <c r="Y13" s="19"/>
      <c r="Z13" s="19"/>
      <c r="AA13" s="19"/>
      <c r="AB13" s="19"/>
      <c r="AC13" s="19"/>
      <c r="AD13" s="61"/>
      <c r="AE13" s="61"/>
      <c r="AF13" s="19"/>
      <c r="AG13" s="19"/>
      <c r="AH13" s="19"/>
      <c r="AI13" s="20"/>
      <c r="AJ13" s="21">
        <f t="shared" si="0"/>
        <v>0</v>
      </c>
    </row>
    <row r="14" spans="1:37" s="3" customFormat="1" ht="18.75">
      <c r="A14" s="15">
        <v>8</v>
      </c>
      <c r="B14" s="16" t="s">
        <v>14</v>
      </c>
      <c r="C14" s="17" t="s">
        <v>15</v>
      </c>
      <c r="D14" s="1"/>
      <c r="E14" s="18"/>
      <c r="F14" s="19"/>
      <c r="G14" s="19"/>
      <c r="H14" s="19"/>
      <c r="I14" s="61"/>
      <c r="J14" s="61"/>
      <c r="K14" s="19"/>
      <c r="L14" s="19"/>
      <c r="M14" s="19"/>
      <c r="N14" s="19"/>
      <c r="O14" s="19"/>
      <c r="P14" s="61"/>
      <c r="Q14" s="61"/>
      <c r="R14" s="19"/>
      <c r="S14" s="19"/>
      <c r="T14" s="19"/>
      <c r="U14" s="19"/>
      <c r="V14" s="19"/>
      <c r="W14" s="61"/>
      <c r="X14" s="61"/>
      <c r="Y14" s="19"/>
      <c r="Z14" s="19"/>
      <c r="AA14" s="19"/>
      <c r="AB14" s="19"/>
      <c r="AC14" s="19"/>
      <c r="AD14" s="61"/>
      <c r="AE14" s="61"/>
      <c r="AF14" s="19"/>
      <c r="AG14" s="19"/>
      <c r="AH14" s="19"/>
      <c r="AI14" s="20"/>
      <c r="AJ14" s="21">
        <f t="shared" si="0"/>
        <v>0</v>
      </c>
    </row>
    <row r="15" spans="1:37" s="3" customFormat="1" ht="18.75">
      <c r="A15" s="15">
        <v>9</v>
      </c>
      <c r="B15" s="16" t="s">
        <v>16</v>
      </c>
      <c r="C15" s="17" t="s">
        <v>17</v>
      </c>
      <c r="D15" s="1"/>
      <c r="E15" s="18"/>
      <c r="F15" s="19"/>
      <c r="G15" s="19"/>
      <c r="H15" s="19"/>
      <c r="I15" s="61"/>
      <c r="J15" s="61"/>
      <c r="K15" s="19"/>
      <c r="L15" s="19"/>
      <c r="M15" s="19"/>
      <c r="N15" s="19"/>
      <c r="O15" s="19"/>
      <c r="P15" s="61"/>
      <c r="Q15" s="61"/>
      <c r="R15" s="19"/>
      <c r="S15" s="19"/>
      <c r="T15" s="19"/>
      <c r="U15" s="19"/>
      <c r="V15" s="19"/>
      <c r="W15" s="61"/>
      <c r="X15" s="61"/>
      <c r="Y15" s="19"/>
      <c r="Z15" s="19"/>
      <c r="AA15" s="19"/>
      <c r="AB15" s="19"/>
      <c r="AC15" s="19"/>
      <c r="AD15" s="61"/>
      <c r="AE15" s="61"/>
      <c r="AF15" s="19"/>
      <c r="AG15" s="19"/>
      <c r="AH15" s="19"/>
      <c r="AI15" s="20"/>
      <c r="AJ15" s="21">
        <f t="shared" si="0"/>
        <v>0</v>
      </c>
    </row>
    <row r="16" spans="1:37" s="3" customFormat="1" ht="18.75">
      <c r="A16" s="15">
        <v>10</v>
      </c>
      <c r="B16" s="16" t="s">
        <v>18</v>
      </c>
      <c r="C16" s="17" t="s">
        <v>19</v>
      </c>
      <c r="D16" s="1"/>
      <c r="E16" s="18"/>
      <c r="F16" s="19"/>
      <c r="G16" s="19"/>
      <c r="H16" s="19"/>
      <c r="I16" s="61"/>
      <c r="J16" s="61"/>
      <c r="K16" s="19"/>
      <c r="L16" s="19"/>
      <c r="M16" s="19"/>
      <c r="N16" s="19"/>
      <c r="O16" s="19"/>
      <c r="P16" s="61"/>
      <c r="Q16" s="61"/>
      <c r="R16" s="19"/>
      <c r="S16" s="19"/>
      <c r="T16" s="19"/>
      <c r="U16" s="19"/>
      <c r="V16" s="19"/>
      <c r="W16" s="61"/>
      <c r="X16" s="61"/>
      <c r="Y16" s="19"/>
      <c r="Z16" s="19"/>
      <c r="AA16" s="19"/>
      <c r="AB16" s="19"/>
      <c r="AC16" s="19"/>
      <c r="AD16" s="61"/>
      <c r="AE16" s="61"/>
      <c r="AF16" s="19"/>
      <c r="AG16" s="19"/>
      <c r="AH16" s="19"/>
      <c r="AI16" s="20"/>
      <c r="AJ16" s="21">
        <f t="shared" si="0"/>
        <v>0</v>
      </c>
    </row>
    <row r="17" spans="1:36" s="3" customFormat="1" ht="18.75">
      <c r="A17" s="15">
        <v>11</v>
      </c>
      <c r="B17" s="16" t="s">
        <v>20</v>
      </c>
      <c r="C17" s="17" t="s">
        <v>21</v>
      </c>
      <c r="D17" s="1"/>
      <c r="E17" s="18"/>
      <c r="F17" s="19"/>
      <c r="G17" s="19"/>
      <c r="H17" s="19"/>
      <c r="I17" s="61"/>
      <c r="J17" s="61"/>
      <c r="K17" s="19"/>
      <c r="L17" s="19"/>
      <c r="M17" s="19"/>
      <c r="N17" s="19"/>
      <c r="O17" s="19"/>
      <c r="P17" s="61"/>
      <c r="Q17" s="61"/>
      <c r="R17" s="19"/>
      <c r="S17" s="19"/>
      <c r="T17" s="19"/>
      <c r="U17" s="19"/>
      <c r="V17" s="19"/>
      <c r="W17" s="61"/>
      <c r="X17" s="61"/>
      <c r="Y17" s="19"/>
      <c r="Z17" s="19"/>
      <c r="AA17" s="19"/>
      <c r="AB17" s="19"/>
      <c r="AC17" s="19"/>
      <c r="AD17" s="61"/>
      <c r="AE17" s="61"/>
      <c r="AF17" s="19"/>
      <c r="AG17" s="19"/>
      <c r="AH17" s="19"/>
      <c r="AI17" s="20"/>
      <c r="AJ17" s="21">
        <f t="shared" si="0"/>
        <v>0</v>
      </c>
    </row>
    <row r="18" spans="1:36" s="3" customFormat="1" ht="18.75">
      <c r="A18" s="15">
        <v>12</v>
      </c>
      <c r="B18" s="16" t="s">
        <v>22</v>
      </c>
      <c r="C18" s="17" t="s">
        <v>23</v>
      </c>
      <c r="D18" s="1"/>
      <c r="E18" s="18"/>
      <c r="F18" s="19"/>
      <c r="G18" s="19"/>
      <c r="H18" s="19"/>
      <c r="I18" s="61"/>
      <c r="J18" s="61"/>
      <c r="K18" s="19"/>
      <c r="L18" s="19"/>
      <c r="M18" s="19"/>
      <c r="N18" s="19"/>
      <c r="O18" s="19"/>
      <c r="P18" s="61"/>
      <c r="Q18" s="61"/>
      <c r="R18" s="19"/>
      <c r="S18" s="19"/>
      <c r="T18" s="19"/>
      <c r="U18" s="19"/>
      <c r="V18" s="19"/>
      <c r="W18" s="61"/>
      <c r="X18" s="61"/>
      <c r="Y18" s="19"/>
      <c r="Z18" s="19"/>
      <c r="AA18" s="19"/>
      <c r="AB18" s="19"/>
      <c r="AC18" s="19"/>
      <c r="AD18" s="61"/>
      <c r="AE18" s="61"/>
      <c r="AF18" s="19"/>
      <c r="AG18" s="19"/>
      <c r="AH18" s="19"/>
      <c r="AI18" s="20"/>
      <c r="AJ18" s="21">
        <f t="shared" si="0"/>
        <v>0</v>
      </c>
    </row>
    <row r="19" spans="1:36" s="3" customFormat="1" ht="18.75">
      <c r="A19" s="15">
        <v>13</v>
      </c>
      <c r="B19" s="16" t="s">
        <v>22</v>
      </c>
      <c r="C19" s="17" t="s">
        <v>24</v>
      </c>
      <c r="D19" s="1"/>
      <c r="E19" s="18"/>
      <c r="F19" s="19"/>
      <c r="G19" s="19"/>
      <c r="H19" s="19"/>
      <c r="I19" s="61"/>
      <c r="J19" s="61"/>
      <c r="K19" s="19"/>
      <c r="L19" s="19"/>
      <c r="M19" s="19"/>
      <c r="N19" s="19"/>
      <c r="O19" s="19"/>
      <c r="P19" s="61"/>
      <c r="Q19" s="61"/>
      <c r="R19" s="19"/>
      <c r="S19" s="19"/>
      <c r="T19" s="19"/>
      <c r="U19" s="19"/>
      <c r="V19" s="19"/>
      <c r="W19" s="61"/>
      <c r="X19" s="61"/>
      <c r="Y19" s="19"/>
      <c r="Z19" s="19"/>
      <c r="AA19" s="19"/>
      <c r="AB19" s="19"/>
      <c r="AC19" s="19"/>
      <c r="AD19" s="61"/>
      <c r="AE19" s="61"/>
      <c r="AF19" s="19"/>
      <c r="AG19" s="19"/>
      <c r="AH19" s="19"/>
      <c r="AI19" s="20"/>
      <c r="AJ19" s="21">
        <f t="shared" si="0"/>
        <v>0</v>
      </c>
    </row>
    <row r="20" spans="1:36" s="3" customFormat="1" ht="18.75">
      <c r="A20" s="15">
        <v>14</v>
      </c>
      <c r="B20" s="16" t="s">
        <v>25</v>
      </c>
      <c r="C20" s="17" t="s">
        <v>26</v>
      </c>
      <c r="D20" s="1"/>
      <c r="E20" s="18"/>
      <c r="F20" s="19"/>
      <c r="G20" s="19"/>
      <c r="H20" s="19"/>
      <c r="I20" s="61"/>
      <c r="J20" s="61"/>
      <c r="K20" s="19"/>
      <c r="L20" s="19"/>
      <c r="M20" s="19"/>
      <c r="N20" s="19"/>
      <c r="O20" s="19"/>
      <c r="P20" s="61"/>
      <c r="Q20" s="61"/>
      <c r="R20" s="19"/>
      <c r="S20" s="19"/>
      <c r="T20" s="19"/>
      <c r="U20" s="19"/>
      <c r="V20" s="19"/>
      <c r="W20" s="61"/>
      <c r="X20" s="61"/>
      <c r="Y20" s="19"/>
      <c r="Z20" s="19"/>
      <c r="AA20" s="19"/>
      <c r="AB20" s="19"/>
      <c r="AC20" s="19"/>
      <c r="AD20" s="61"/>
      <c r="AE20" s="61"/>
      <c r="AF20" s="19"/>
      <c r="AG20" s="19"/>
      <c r="AH20" s="19"/>
      <c r="AI20" s="20"/>
      <c r="AJ20" s="21">
        <f t="shared" si="0"/>
        <v>0</v>
      </c>
    </row>
    <row r="21" spans="1:36" s="3" customFormat="1" ht="18.75">
      <c r="A21" s="15">
        <v>15</v>
      </c>
      <c r="B21" s="16" t="s">
        <v>25</v>
      </c>
      <c r="C21" s="17" t="s">
        <v>27</v>
      </c>
      <c r="D21" s="1"/>
      <c r="E21" s="18"/>
      <c r="F21" s="19"/>
      <c r="G21" s="19"/>
      <c r="H21" s="19"/>
      <c r="I21" s="61"/>
      <c r="J21" s="61"/>
      <c r="K21" s="19"/>
      <c r="L21" s="19"/>
      <c r="M21" s="19"/>
      <c r="N21" s="19"/>
      <c r="O21" s="19"/>
      <c r="P21" s="61"/>
      <c r="Q21" s="61"/>
      <c r="R21" s="19"/>
      <c r="S21" s="19"/>
      <c r="T21" s="19"/>
      <c r="U21" s="19"/>
      <c r="V21" s="19"/>
      <c r="W21" s="61"/>
      <c r="X21" s="61"/>
      <c r="Y21" s="19"/>
      <c r="Z21" s="19"/>
      <c r="AA21" s="19"/>
      <c r="AB21" s="19"/>
      <c r="AC21" s="19"/>
      <c r="AD21" s="61"/>
      <c r="AE21" s="61"/>
      <c r="AF21" s="19"/>
      <c r="AG21" s="19"/>
      <c r="AH21" s="19"/>
      <c r="AI21" s="20"/>
      <c r="AJ21" s="21">
        <f t="shared" si="0"/>
        <v>0</v>
      </c>
    </row>
    <row r="22" spans="1:36" s="3" customFormat="1" ht="18.75">
      <c r="A22" s="15">
        <v>16</v>
      </c>
      <c r="B22" s="16" t="s">
        <v>28</v>
      </c>
      <c r="C22" s="17" t="s">
        <v>29</v>
      </c>
      <c r="D22" s="1"/>
      <c r="E22" s="18"/>
      <c r="F22" s="19"/>
      <c r="G22" s="19"/>
      <c r="H22" s="19"/>
      <c r="I22" s="61"/>
      <c r="J22" s="61"/>
      <c r="K22" s="19"/>
      <c r="L22" s="19"/>
      <c r="M22" s="19"/>
      <c r="N22" s="19"/>
      <c r="O22" s="19"/>
      <c r="P22" s="61"/>
      <c r="Q22" s="61"/>
      <c r="R22" s="19"/>
      <c r="S22" s="19"/>
      <c r="T22" s="19"/>
      <c r="U22" s="19"/>
      <c r="V22" s="19"/>
      <c r="W22" s="61"/>
      <c r="X22" s="61"/>
      <c r="Y22" s="19"/>
      <c r="Z22" s="19"/>
      <c r="AA22" s="19"/>
      <c r="AB22" s="19"/>
      <c r="AC22" s="19"/>
      <c r="AD22" s="61"/>
      <c r="AE22" s="61"/>
      <c r="AF22" s="19"/>
      <c r="AG22" s="19"/>
      <c r="AH22" s="19"/>
      <c r="AI22" s="20"/>
      <c r="AJ22" s="21">
        <f t="shared" si="0"/>
        <v>0</v>
      </c>
    </row>
    <row r="23" spans="1:36" s="3" customFormat="1" ht="18.75">
      <c r="A23" s="15">
        <v>17</v>
      </c>
      <c r="B23" s="16" t="s">
        <v>62</v>
      </c>
      <c r="C23" s="17" t="s">
        <v>63</v>
      </c>
      <c r="D23" s="1"/>
      <c r="E23" s="18"/>
      <c r="F23" s="19"/>
      <c r="G23" s="19"/>
      <c r="H23" s="19"/>
      <c r="I23" s="61"/>
      <c r="J23" s="61"/>
      <c r="K23" s="19"/>
      <c r="L23" s="19"/>
      <c r="M23" s="19"/>
      <c r="N23" s="19"/>
      <c r="O23" s="19"/>
      <c r="P23" s="61"/>
      <c r="Q23" s="61"/>
      <c r="R23" s="19"/>
      <c r="S23" s="19"/>
      <c r="T23" s="19"/>
      <c r="U23" s="19"/>
      <c r="V23" s="19"/>
      <c r="W23" s="61"/>
      <c r="X23" s="61"/>
      <c r="Y23" s="19"/>
      <c r="Z23" s="19"/>
      <c r="AA23" s="19"/>
      <c r="AB23" s="19"/>
      <c r="AC23" s="19"/>
      <c r="AD23" s="61"/>
      <c r="AE23" s="61"/>
      <c r="AF23" s="19"/>
      <c r="AG23" s="19"/>
      <c r="AH23" s="19"/>
      <c r="AI23" s="20"/>
      <c r="AJ23" s="21">
        <f t="shared" si="0"/>
        <v>0</v>
      </c>
    </row>
    <row r="24" spans="1:36" s="3" customFormat="1" ht="18.75">
      <c r="A24" s="15">
        <v>18</v>
      </c>
      <c r="B24" s="16" t="s">
        <v>80</v>
      </c>
      <c r="C24" s="17" t="s">
        <v>81</v>
      </c>
      <c r="D24" s="1">
        <v>5</v>
      </c>
      <c r="E24" s="18"/>
      <c r="F24" s="19"/>
      <c r="G24" s="19"/>
      <c r="H24" s="19"/>
      <c r="I24" s="61"/>
      <c r="J24" s="61"/>
      <c r="K24" s="19"/>
      <c r="L24" s="19"/>
      <c r="M24" s="19"/>
      <c r="N24" s="19"/>
      <c r="O24" s="19"/>
      <c r="P24" s="61"/>
      <c r="Q24" s="61"/>
      <c r="R24" s="19"/>
      <c r="S24" s="19"/>
      <c r="T24" s="19"/>
      <c r="U24" s="19"/>
      <c r="V24" s="19"/>
      <c r="W24" s="61"/>
      <c r="X24" s="61"/>
      <c r="Y24" s="19"/>
      <c r="Z24" s="19"/>
      <c r="AA24" s="19"/>
      <c r="AB24" s="19"/>
      <c r="AC24" s="19"/>
      <c r="AD24" s="61"/>
      <c r="AE24" s="61"/>
      <c r="AF24" s="19"/>
      <c r="AG24" s="19"/>
      <c r="AH24" s="19"/>
      <c r="AI24" s="20"/>
      <c r="AJ24" s="21">
        <f t="shared" si="0"/>
        <v>0</v>
      </c>
    </row>
    <row r="25" spans="1:36" s="3" customFormat="1" ht="18.75">
      <c r="A25" s="15">
        <v>19</v>
      </c>
      <c r="B25" s="16" t="s">
        <v>82</v>
      </c>
      <c r="C25" s="17" t="s">
        <v>83</v>
      </c>
      <c r="D25" s="1"/>
      <c r="E25" s="18"/>
      <c r="F25" s="19"/>
      <c r="G25" s="19"/>
      <c r="H25" s="19"/>
      <c r="I25" s="61"/>
      <c r="J25" s="61"/>
      <c r="K25" s="19"/>
      <c r="L25" s="19"/>
      <c r="M25" s="19"/>
      <c r="N25" s="19"/>
      <c r="O25" s="19"/>
      <c r="P25" s="61"/>
      <c r="Q25" s="61"/>
      <c r="R25" s="19"/>
      <c r="S25" s="19"/>
      <c r="T25" s="19"/>
      <c r="U25" s="19"/>
      <c r="V25" s="19"/>
      <c r="W25" s="61"/>
      <c r="X25" s="61"/>
      <c r="Y25" s="19"/>
      <c r="Z25" s="19"/>
      <c r="AA25" s="19"/>
      <c r="AB25" s="19"/>
      <c r="AC25" s="19"/>
      <c r="AD25" s="61"/>
      <c r="AE25" s="61"/>
      <c r="AF25" s="19"/>
      <c r="AG25" s="19"/>
      <c r="AH25" s="19"/>
      <c r="AI25" s="20"/>
      <c r="AJ25" s="21">
        <f t="shared" si="0"/>
        <v>0</v>
      </c>
    </row>
    <row r="26" spans="1:36" s="3" customFormat="1" ht="18.75">
      <c r="A26" s="15">
        <v>20</v>
      </c>
      <c r="B26" s="16"/>
      <c r="C26" s="17"/>
      <c r="D26" s="1"/>
      <c r="E26" s="18"/>
      <c r="F26" s="19"/>
      <c r="G26" s="19"/>
      <c r="H26" s="19"/>
      <c r="I26" s="61"/>
      <c r="J26" s="61"/>
      <c r="K26" s="19"/>
      <c r="L26" s="19"/>
      <c r="M26" s="19"/>
      <c r="N26" s="19"/>
      <c r="O26" s="19"/>
      <c r="P26" s="61"/>
      <c r="Q26" s="61"/>
      <c r="R26" s="19"/>
      <c r="S26" s="19"/>
      <c r="T26" s="19"/>
      <c r="U26" s="19"/>
      <c r="V26" s="19"/>
      <c r="W26" s="61"/>
      <c r="X26" s="61"/>
      <c r="Y26" s="19"/>
      <c r="Z26" s="19"/>
      <c r="AA26" s="19"/>
      <c r="AB26" s="19"/>
      <c r="AC26" s="19"/>
      <c r="AD26" s="61"/>
      <c r="AE26" s="61"/>
      <c r="AF26" s="19"/>
      <c r="AG26" s="19"/>
      <c r="AH26" s="19"/>
      <c r="AI26" s="20"/>
      <c r="AJ26" s="21">
        <f t="shared" si="0"/>
        <v>0</v>
      </c>
    </row>
    <row r="27" spans="1:36" s="3" customFormat="1" ht="18.75">
      <c r="A27" s="15">
        <v>21</v>
      </c>
      <c r="B27" s="16"/>
      <c r="C27" s="17"/>
      <c r="D27" s="1"/>
      <c r="E27" s="18"/>
      <c r="F27" s="19"/>
      <c r="G27" s="19"/>
      <c r="H27" s="19"/>
      <c r="I27" s="61"/>
      <c r="J27" s="61"/>
      <c r="K27" s="19"/>
      <c r="L27" s="19"/>
      <c r="M27" s="19"/>
      <c r="N27" s="19"/>
      <c r="O27" s="19"/>
      <c r="P27" s="61"/>
      <c r="Q27" s="61"/>
      <c r="R27" s="19"/>
      <c r="S27" s="19"/>
      <c r="T27" s="19"/>
      <c r="U27" s="19"/>
      <c r="V27" s="19"/>
      <c r="W27" s="61"/>
      <c r="X27" s="61"/>
      <c r="Y27" s="19"/>
      <c r="Z27" s="19"/>
      <c r="AA27" s="19"/>
      <c r="AB27" s="19"/>
      <c r="AC27" s="19"/>
      <c r="AD27" s="61"/>
      <c r="AE27" s="61"/>
      <c r="AF27" s="19"/>
      <c r="AG27" s="19"/>
      <c r="AH27" s="19"/>
      <c r="AI27" s="20"/>
      <c r="AJ27" s="21">
        <f t="shared" si="0"/>
        <v>0</v>
      </c>
    </row>
    <row r="28" spans="1:36" s="3" customFormat="1" ht="18.75">
      <c r="A28" s="15">
        <v>22</v>
      </c>
      <c r="B28" s="16"/>
      <c r="C28" s="17"/>
      <c r="D28" s="1"/>
      <c r="E28" s="18"/>
      <c r="F28" s="19"/>
      <c r="G28" s="19"/>
      <c r="H28" s="19"/>
      <c r="I28" s="61"/>
      <c r="J28" s="61"/>
      <c r="K28" s="19"/>
      <c r="L28" s="19"/>
      <c r="M28" s="19"/>
      <c r="N28" s="19"/>
      <c r="O28" s="19"/>
      <c r="P28" s="61"/>
      <c r="Q28" s="61"/>
      <c r="R28" s="19"/>
      <c r="S28" s="19"/>
      <c r="T28" s="19"/>
      <c r="U28" s="19"/>
      <c r="V28" s="19"/>
      <c r="W28" s="61"/>
      <c r="X28" s="61"/>
      <c r="Y28" s="19"/>
      <c r="Z28" s="19"/>
      <c r="AA28" s="19"/>
      <c r="AB28" s="19"/>
      <c r="AC28" s="19"/>
      <c r="AD28" s="61"/>
      <c r="AE28" s="61"/>
      <c r="AF28" s="19"/>
      <c r="AG28" s="19"/>
      <c r="AH28" s="19"/>
      <c r="AI28" s="20"/>
      <c r="AJ28" s="21">
        <f t="shared" si="0"/>
        <v>0</v>
      </c>
    </row>
    <row r="29" spans="1:36" s="3" customFormat="1" ht="18.75">
      <c r="A29" s="15">
        <v>23</v>
      </c>
      <c r="B29" s="16"/>
      <c r="C29" s="17"/>
      <c r="D29" s="1"/>
      <c r="E29" s="18"/>
      <c r="F29" s="19"/>
      <c r="G29" s="19"/>
      <c r="H29" s="19"/>
      <c r="I29" s="61"/>
      <c r="J29" s="61"/>
      <c r="K29" s="19"/>
      <c r="L29" s="19"/>
      <c r="M29" s="19"/>
      <c r="N29" s="19"/>
      <c r="O29" s="19"/>
      <c r="P29" s="61"/>
      <c r="Q29" s="61"/>
      <c r="R29" s="19"/>
      <c r="S29" s="19"/>
      <c r="T29" s="19"/>
      <c r="U29" s="19"/>
      <c r="V29" s="19"/>
      <c r="W29" s="61"/>
      <c r="X29" s="61"/>
      <c r="Y29" s="19"/>
      <c r="Z29" s="19"/>
      <c r="AA29" s="19"/>
      <c r="AB29" s="19"/>
      <c r="AC29" s="19"/>
      <c r="AD29" s="61"/>
      <c r="AE29" s="61"/>
      <c r="AF29" s="19"/>
      <c r="AG29" s="19"/>
      <c r="AH29" s="19"/>
      <c r="AI29" s="20"/>
      <c r="AJ29" s="21">
        <f t="shared" si="0"/>
        <v>0</v>
      </c>
    </row>
    <row r="30" spans="1:36" s="3" customFormat="1" ht="18.75">
      <c r="A30" s="15">
        <v>24</v>
      </c>
      <c r="B30" s="16"/>
      <c r="C30" s="17"/>
      <c r="D30" s="1"/>
      <c r="E30" s="18"/>
      <c r="F30" s="19"/>
      <c r="G30" s="19"/>
      <c r="H30" s="19"/>
      <c r="I30" s="61"/>
      <c r="J30" s="61"/>
      <c r="K30" s="19"/>
      <c r="L30" s="19"/>
      <c r="M30" s="19"/>
      <c r="N30" s="19"/>
      <c r="O30" s="19"/>
      <c r="P30" s="61"/>
      <c r="Q30" s="61"/>
      <c r="R30" s="19"/>
      <c r="S30" s="19"/>
      <c r="T30" s="19"/>
      <c r="U30" s="19"/>
      <c r="V30" s="19"/>
      <c r="W30" s="61"/>
      <c r="X30" s="61"/>
      <c r="Y30" s="19"/>
      <c r="Z30" s="19"/>
      <c r="AA30" s="19"/>
      <c r="AB30" s="19"/>
      <c r="AC30" s="19"/>
      <c r="AD30" s="61"/>
      <c r="AE30" s="61"/>
      <c r="AF30" s="19"/>
      <c r="AG30" s="19"/>
      <c r="AH30" s="19"/>
      <c r="AI30" s="20"/>
      <c r="AJ30" s="21">
        <f t="shared" si="0"/>
        <v>0</v>
      </c>
    </row>
    <row r="31" spans="1:36" s="3" customFormat="1" ht="19.5" thickBot="1">
      <c r="A31" s="22">
        <v>25</v>
      </c>
      <c r="B31" s="23"/>
      <c r="C31" s="24"/>
      <c r="D31" s="25"/>
      <c r="E31" s="26"/>
      <c r="F31" s="27"/>
      <c r="G31" s="27"/>
      <c r="H31" s="27"/>
      <c r="I31" s="62"/>
      <c r="J31" s="62"/>
      <c r="K31" s="27"/>
      <c r="L31" s="27"/>
      <c r="M31" s="27"/>
      <c r="N31" s="27"/>
      <c r="O31" s="27"/>
      <c r="P31" s="62"/>
      <c r="Q31" s="62"/>
      <c r="R31" s="27"/>
      <c r="S31" s="27"/>
      <c r="T31" s="27"/>
      <c r="U31" s="27"/>
      <c r="V31" s="27"/>
      <c r="W31" s="62"/>
      <c r="X31" s="62"/>
      <c r="Y31" s="27"/>
      <c r="Z31" s="27"/>
      <c r="AA31" s="27"/>
      <c r="AB31" s="27"/>
      <c r="AC31" s="27"/>
      <c r="AD31" s="62"/>
      <c r="AE31" s="62"/>
      <c r="AF31" s="27"/>
      <c r="AG31" s="27"/>
      <c r="AH31" s="27"/>
      <c r="AI31" s="28"/>
      <c r="AJ31" s="29">
        <f t="shared" si="0"/>
        <v>0</v>
      </c>
    </row>
    <row r="32" spans="1:36" s="3" customFormat="1" ht="18.75">
      <c r="A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" customFormat="1" ht="18.75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>
      <c r="A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6" s="3" customFormat="1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</sheetData>
  <sheetProtection password="C989" sheet="1" objects="1" scenarios="1" selectLockedCells="1" selectUnlockedCells="1"/>
  <mergeCells count="4">
    <mergeCell ref="A1:C5"/>
    <mergeCell ref="E1:AI4"/>
    <mergeCell ref="E5:AI5"/>
    <mergeCell ref="A6:B6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6" max="35" man="1"/>
    <brk id="56" max="8" man="1"/>
  </rowBreaks>
  <colBreaks count="1" manualBreakCount="1">
    <brk id="38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zoomScale="70" zoomScaleNormal="70" workbookViewId="0">
      <selection sqref="A1:C5"/>
    </sheetView>
  </sheetViews>
  <sheetFormatPr defaultRowHeight="1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6" width="5.85546875" style="32" bestFit="1" customWidth="1"/>
    <col min="7" max="7" width="7.7109375" style="32" customWidth="1"/>
    <col min="8" max="13" width="5.85546875" style="32" bestFit="1" customWidth="1"/>
    <col min="14" max="14" width="7.7109375" style="83" customWidth="1"/>
    <col min="15" max="19" width="5.85546875" style="32" bestFit="1" customWidth="1"/>
    <col min="20" max="20" width="7.7109375" style="32" bestFit="1" customWidth="1"/>
    <col min="21" max="21" width="7.7109375" style="32" customWidth="1"/>
    <col min="22" max="27" width="5.85546875" style="32" bestFit="1" customWidth="1"/>
    <col min="28" max="28" width="7.7109375" style="32" customWidth="1"/>
    <col min="29" max="34" width="5.85546875" style="32" bestFit="1" customWidth="1"/>
    <col min="35" max="35" width="7.7109375" style="32" bestFit="1" customWidth="1"/>
    <col min="36" max="36" width="19.85546875" style="85" bestFit="1" customWidth="1"/>
    <col min="37" max="37" width="26.140625" style="3" bestFit="1" customWidth="1"/>
    <col min="38" max="38" width="9.140625" style="3"/>
  </cols>
  <sheetData>
    <row r="1" spans="1:37" ht="15" customHeight="1">
      <c r="A1" s="203"/>
      <c r="B1" s="203"/>
      <c r="C1" s="204"/>
      <c r="D1" s="1"/>
      <c r="E1" s="216" t="s">
        <v>70</v>
      </c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8"/>
      <c r="AJ1" s="84"/>
    </row>
    <row r="2" spans="1:37" ht="15" customHeight="1">
      <c r="A2" s="203"/>
      <c r="B2" s="203"/>
      <c r="C2" s="204"/>
      <c r="D2" s="1"/>
      <c r="E2" s="219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1"/>
      <c r="AJ2" s="84"/>
    </row>
    <row r="3" spans="1:37" ht="15" customHeight="1">
      <c r="A3" s="203"/>
      <c r="B3" s="203"/>
      <c r="C3" s="204"/>
      <c r="D3" s="1"/>
      <c r="E3" s="219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1"/>
      <c r="AJ3" s="84"/>
    </row>
    <row r="4" spans="1:37" s="3" customFormat="1" ht="15.75" customHeight="1">
      <c r="A4" s="203"/>
      <c r="B4" s="203"/>
      <c r="C4" s="204"/>
      <c r="D4" s="1"/>
      <c r="E4" s="219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1"/>
      <c r="AJ4" s="84"/>
    </row>
    <row r="5" spans="1:37" s="3" customFormat="1" ht="47.25" customHeight="1">
      <c r="A5" s="203"/>
      <c r="B5" s="203"/>
      <c r="C5" s="204"/>
      <c r="D5" s="1"/>
      <c r="E5" s="222" t="s">
        <v>31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4"/>
      <c r="AJ5" s="84"/>
    </row>
    <row r="6" spans="1:37" s="3" customFormat="1" ht="24" customHeight="1" thickBot="1">
      <c r="A6" s="118"/>
      <c r="B6" s="118"/>
      <c r="C6" s="148"/>
      <c r="D6" s="1"/>
      <c r="E6" s="159" t="s">
        <v>77</v>
      </c>
      <c r="F6" s="158" t="s">
        <v>78</v>
      </c>
      <c r="G6" s="158" t="s">
        <v>72</v>
      </c>
      <c r="H6" s="158" t="s">
        <v>73</v>
      </c>
      <c r="I6" s="158" t="s">
        <v>74</v>
      </c>
      <c r="J6" s="158" t="s">
        <v>75</v>
      </c>
      <c r="K6" s="158" t="s">
        <v>76</v>
      </c>
      <c r="L6" s="158" t="s">
        <v>77</v>
      </c>
      <c r="M6" s="158" t="s">
        <v>78</v>
      </c>
      <c r="N6" s="158" t="s">
        <v>72</v>
      </c>
      <c r="O6" s="158" t="s">
        <v>73</v>
      </c>
      <c r="P6" s="158" t="s">
        <v>74</v>
      </c>
      <c r="Q6" s="158" t="s">
        <v>75</v>
      </c>
      <c r="R6" s="158" t="s">
        <v>76</v>
      </c>
      <c r="S6" s="158" t="s">
        <v>77</v>
      </c>
      <c r="T6" s="158" t="s">
        <v>78</v>
      </c>
      <c r="U6" s="158" t="s">
        <v>72</v>
      </c>
      <c r="V6" s="158" t="s">
        <v>73</v>
      </c>
      <c r="W6" s="158" t="s">
        <v>74</v>
      </c>
      <c r="X6" s="158" t="s">
        <v>75</v>
      </c>
      <c r="Y6" s="158" t="s">
        <v>76</v>
      </c>
      <c r="Z6" s="158" t="s">
        <v>77</v>
      </c>
      <c r="AA6" s="158" t="s">
        <v>78</v>
      </c>
      <c r="AB6" s="158" t="s">
        <v>72</v>
      </c>
      <c r="AC6" s="158" t="s">
        <v>73</v>
      </c>
      <c r="AD6" s="158" t="s">
        <v>74</v>
      </c>
      <c r="AE6" s="158" t="s">
        <v>75</v>
      </c>
      <c r="AF6" s="158" t="s">
        <v>76</v>
      </c>
      <c r="AG6" s="158" t="s">
        <v>77</v>
      </c>
      <c r="AH6" s="158" t="s">
        <v>78</v>
      </c>
      <c r="AI6" s="158" t="s">
        <v>72</v>
      </c>
      <c r="AJ6" s="84"/>
    </row>
    <row r="7" spans="1:37" s="3" customFormat="1" ht="24" thickBot="1">
      <c r="A7" s="214" t="s">
        <v>1</v>
      </c>
      <c r="B7" s="215"/>
      <c r="C7" s="4" t="s">
        <v>2</v>
      </c>
      <c r="D7" s="5"/>
      <c r="E7" s="54">
        <v>31</v>
      </c>
      <c r="F7" s="55">
        <v>1</v>
      </c>
      <c r="G7" s="55">
        <v>2</v>
      </c>
      <c r="H7" s="54">
        <v>3</v>
      </c>
      <c r="I7" s="54">
        <v>4</v>
      </c>
      <c r="J7" s="54">
        <v>5</v>
      </c>
      <c r="K7" s="54">
        <v>6</v>
      </c>
      <c r="L7" s="54">
        <v>7</v>
      </c>
      <c r="M7" s="55">
        <v>8</v>
      </c>
      <c r="N7" s="119">
        <v>9</v>
      </c>
      <c r="O7" s="57">
        <v>10</v>
      </c>
      <c r="P7" s="57">
        <v>11</v>
      </c>
      <c r="Q7" s="57">
        <v>12</v>
      </c>
      <c r="R7" s="57">
        <v>13</v>
      </c>
      <c r="S7" s="57">
        <v>14</v>
      </c>
      <c r="T7" s="56">
        <v>15</v>
      </c>
      <c r="U7" s="56">
        <v>16</v>
      </c>
      <c r="V7" s="57">
        <v>17</v>
      </c>
      <c r="W7" s="57">
        <v>18</v>
      </c>
      <c r="X7" s="57">
        <v>19</v>
      </c>
      <c r="Y7" s="57">
        <v>20</v>
      </c>
      <c r="Z7" s="57">
        <v>21</v>
      </c>
      <c r="AA7" s="56">
        <v>22</v>
      </c>
      <c r="AB7" s="56">
        <v>23</v>
      </c>
      <c r="AC7" s="57">
        <v>24</v>
      </c>
      <c r="AD7" s="57">
        <v>25</v>
      </c>
      <c r="AE7" s="57">
        <v>26</v>
      </c>
      <c r="AF7" s="57">
        <v>27</v>
      </c>
      <c r="AG7" s="57">
        <v>28</v>
      </c>
      <c r="AH7" s="56">
        <v>29</v>
      </c>
      <c r="AI7" s="58">
        <v>30</v>
      </c>
      <c r="AJ7" s="89" t="s">
        <v>3</v>
      </c>
    </row>
    <row r="8" spans="1:37" s="3" customFormat="1" ht="18.75">
      <c r="A8" s="7">
        <v>1</v>
      </c>
      <c r="B8" s="8" t="s">
        <v>4</v>
      </c>
      <c r="C8" s="9" t="s">
        <v>5</v>
      </c>
      <c r="D8" s="5"/>
      <c r="E8" s="10"/>
      <c r="F8" s="60"/>
      <c r="G8" s="74">
        <v>64</v>
      </c>
      <c r="H8" s="11"/>
      <c r="I8" s="11"/>
      <c r="J8" s="11"/>
      <c r="K8" s="11"/>
      <c r="L8" s="11"/>
      <c r="M8" s="60"/>
      <c r="N8" s="74">
        <v>64.400000000000006</v>
      </c>
      <c r="O8" s="11"/>
      <c r="P8" s="11"/>
      <c r="Q8" s="11"/>
      <c r="R8" s="11"/>
      <c r="S8" s="11"/>
      <c r="T8" s="74"/>
      <c r="U8" s="74"/>
      <c r="V8" s="11"/>
      <c r="W8" s="11"/>
      <c r="X8" s="11"/>
      <c r="Y8" s="11"/>
      <c r="Z8" s="11"/>
      <c r="AA8" s="60"/>
      <c r="AB8" s="74">
        <v>77.989999999999995</v>
      </c>
      <c r="AC8" s="11"/>
      <c r="AD8" s="11"/>
      <c r="AE8" s="11"/>
      <c r="AF8" s="11"/>
      <c r="AG8" s="11"/>
      <c r="AH8" s="60"/>
      <c r="AI8" s="173">
        <v>75.8</v>
      </c>
      <c r="AJ8" s="86">
        <f>SUM(E8:AI8)</f>
        <v>282.19</v>
      </c>
      <c r="AK8" s="14"/>
    </row>
    <row r="9" spans="1:37" s="3" customFormat="1" ht="18.75">
      <c r="A9" s="15">
        <v>2</v>
      </c>
      <c r="B9" s="16" t="s">
        <v>6</v>
      </c>
      <c r="C9" s="17" t="s">
        <v>7</v>
      </c>
      <c r="D9" s="1"/>
      <c r="E9" s="18"/>
      <c r="F9" s="61"/>
      <c r="G9" s="75">
        <v>64</v>
      </c>
      <c r="H9" s="19"/>
      <c r="I9" s="19"/>
      <c r="J9" s="19"/>
      <c r="K9" s="19"/>
      <c r="L9" s="19"/>
      <c r="M9" s="61"/>
      <c r="N9" s="75">
        <v>64.400000000000006</v>
      </c>
      <c r="O9" s="19"/>
      <c r="P9" s="19"/>
      <c r="Q9" s="19"/>
      <c r="R9" s="19"/>
      <c r="S9" s="19"/>
      <c r="T9" s="75">
        <v>60.7</v>
      </c>
      <c r="U9" s="75"/>
      <c r="V9" s="19"/>
      <c r="W9" s="19"/>
      <c r="X9" s="19"/>
      <c r="Y9" s="19"/>
      <c r="Z9" s="19"/>
      <c r="AA9" s="61"/>
      <c r="AB9" s="75">
        <v>77.989999999999995</v>
      </c>
      <c r="AC9" s="19"/>
      <c r="AD9" s="19"/>
      <c r="AE9" s="19"/>
      <c r="AF9" s="19"/>
      <c r="AG9" s="19"/>
      <c r="AH9" s="61"/>
      <c r="AI9" s="174">
        <v>75.8</v>
      </c>
      <c r="AJ9" s="87">
        <f t="shared" ref="AJ9:AJ32" si="0">SUM(E9:AI9)</f>
        <v>342.89000000000004</v>
      </c>
    </row>
    <row r="10" spans="1:37" s="3" customFormat="1" ht="18.75">
      <c r="A10" s="15">
        <v>3</v>
      </c>
      <c r="B10" s="16" t="s">
        <v>6</v>
      </c>
      <c r="C10" s="17" t="s">
        <v>8</v>
      </c>
      <c r="D10" s="1"/>
      <c r="E10" s="18"/>
      <c r="F10" s="61"/>
      <c r="G10" s="75">
        <v>64</v>
      </c>
      <c r="H10" s="19"/>
      <c r="I10" s="19"/>
      <c r="J10" s="19"/>
      <c r="K10" s="19"/>
      <c r="L10" s="19"/>
      <c r="M10" s="61"/>
      <c r="N10" s="75"/>
      <c r="O10" s="19"/>
      <c r="P10" s="19"/>
      <c r="Q10" s="19"/>
      <c r="R10" s="19"/>
      <c r="S10" s="19"/>
      <c r="T10" s="75">
        <v>60.7</v>
      </c>
      <c r="U10" s="75"/>
      <c r="V10" s="19"/>
      <c r="W10" s="19"/>
      <c r="X10" s="19"/>
      <c r="Y10" s="19"/>
      <c r="Z10" s="19"/>
      <c r="AA10" s="61"/>
      <c r="AB10" s="75">
        <v>77.989999999999995</v>
      </c>
      <c r="AC10" s="19"/>
      <c r="AD10" s="19"/>
      <c r="AE10" s="19"/>
      <c r="AF10" s="19"/>
      <c r="AG10" s="19"/>
      <c r="AH10" s="61"/>
      <c r="AI10" s="174">
        <v>75.8</v>
      </c>
      <c r="AJ10" s="87">
        <f t="shared" si="0"/>
        <v>278.49</v>
      </c>
    </row>
    <row r="11" spans="1:37" s="3" customFormat="1" ht="18.75">
      <c r="A11" s="15">
        <v>4</v>
      </c>
      <c r="B11" s="16" t="s">
        <v>9</v>
      </c>
      <c r="C11" s="17" t="s">
        <v>10</v>
      </c>
      <c r="D11" s="1"/>
      <c r="E11" s="18"/>
      <c r="F11" s="61"/>
      <c r="G11" s="75"/>
      <c r="H11" s="19"/>
      <c r="I11" s="19"/>
      <c r="J11" s="19"/>
      <c r="K11" s="19"/>
      <c r="L11" s="19"/>
      <c r="M11" s="61"/>
      <c r="N11" s="75">
        <v>64.400000000000006</v>
      </c>
      <c r="O11" s="19"/>
      <c r="P11" s="19"/>
      <c r="Q11" s="19"/>
      <c r="R11" s="19"/>
      <c r="S11" s="19"/>
      <c r="T11" s="75"/>
      <c r="U11" s="75"/>
      <c r="V11" s="19"/>
      <c r="W11" s="19"/>
      <c r="X11" s="19"/>
      <c r="Y11" s="19"/>
      <c r="Z11" s="19"/>
      <c r="AA11" s="61"/>
      <c r="AB11" s="75">
        <v>77.989999999999995</v>
      </c>
      <c r="AC11" s="19"/>
      <c r="AD11" s="19"/>
      <c r="AE11" s="19"/>
      <c r="AF11" s="19"/>
      <c r="AG11" s="19"/>
      <c r="AH11" s="61"/>
      <c r="AI11" s="174">
        <v>75.8</v>
      </c>
      <c r="AJ11" s="87">
        <f t="shared" si="0"/>
        <v>218.19</v>
      </c>
    </row>
    <row r="12" spans="1:37" s="3" customFormat="1" ht="18.75">
      <c r="A12" s="15">
        <v>5</v>
      </c>
      <c r="B12" s="16" t="s">
        <v>11</v>
      </c>
      <c r="C12" s="17" t="s">
        <v>27</v>
      </c>
      <c r="D12" s="1"/>
      <c r="E12" s="18"/>
      <c r="F12" s="61"/>
      <c r="G12" s="75">
        <v>64</v>
      </c>
      <c r="H12" s="19"/>
      <c r="I12" s="19"/>
      <c r="J12" s="19"/>
      <c r="K12" s="19"/>
      <c r="L12" s="19"/>
      <c r="M12" s="61"/>
      <c r="N12" s="75"/>
      <c r="O12" s="19"/>
      <c r="P12" s="19"/>
      <c r="Q12" s="19"/>
      <c r="R12" s="19"/>
      <c r="S12" s="19"/>
      <c r="T12" s="75">
        <v>60.7</v>
      </c>
      <c r="U12" s="75"/>
      <c r="V12" s="19"/>
      <c r="W12" s="19"/>
      <c r="X12" s="19"/>
      <c r="Y12" s="19"/>
      <c r="Z12" s="19"/>
      <c r="AA12" s="61"/>
      <c r="AB12" s="75"/>
      <c r="AC12" s="19"/>
      <c r="AD12" s="19"/>
      <c r="AE12" s="19"/>
      <c r="AF12" s="19"/>
      <c r="AG12" s="19"/>
      <c r="AH12" s="61"/>
      <c r="AI12" s="174"/>
      <c r="AJ12" s="87">
        <f t="shared" si="0"/>
        <v>124.7</v>
      </c>
    </row>
    <row r="13" spans="1:37" s="3" customFormat="1" ht="18.75">
      <c r="A13" s="15">
        <v>6</v>
      </c>
      <c r="B13" s="16" t="s">
        <v>11</v>
      </c>
      <c r="C13" s="17" t="s">
        <v>12</v>
      </c>
      <c r="D13" s="1"/>
      <c r="E13" s="18"/>
      <c r="F13" s="61"/>
      <c r="G13" s="75">
        <v>64</v>
      </c>
      <c r="H13" s="19"/>
      <c r="I13" s="19"/>
      <c r="J13" s="19"/>
      <c r="K13" s="19"/>
      <c r="L13" s="19"/>
      <c r="M13" s="61"/>
      <c r="N13" s="75">
        <v>64.400000000000006</v>
      </c>
      <c r="O13" s="19"/>
      <c r="P13" s="19"/>
      <c r="Q13" s="19"/>
      <c r="R13" s="19"/>
      <c r="S13" s="19"/>
      <c r="T13" s="75" t="s">
        <v>84</v>
      </c>
      <c r="U13" s="75"/>
      <c r="V13" s="19"/>
      <c r="W13" s="19"/>
      <c r="X13" s="19"/>
      <c r="Y13" s="19"/>
      <c r="Z13" s="19"/>
      <c r="AA13" s="61"/>
      <c r="AB13" s="75">
        <v>77.989999999999995</v>
      </c>
      <c r="AC13" s="19"/>
      <c r="AD13" s="19"/>
      <c r="AE13" s="19"/>
      <c r="AF13" s="19"/>
      <c r="AG13" s="19"/>
      <c r="AH13" s="61"/>
      <c r="AI13" s="174">
        <v>75.8</v>
      </c>
      <c r="AJ13" s="87">
        <f t="shared" si="0"/>
        <v>282.19</v>
      </c>
    </row>
    <row r="14" spans="1:37" s="3" customFormat="1" ht="18.75">
      <c r="A14" s="15">
        <v>7</v>
      </c>
      <c r="B14" s="16" t="s">
        <v>11</v>
      </c>
      <c r="C14" s="17" t="s">
        <v>13</v>
      </c>
      <c r="D14" s="1"/>
      <c r="E14" s="18"/>
      <c r="F14" s="61"/>
      <c r="G14" s="75">
        <v>64</v>
      </c>
      <c r="H14" s="19"/>
      <c r="I14" s="19"/>
      <c r="J14" s="19"/>
      <c r="K14" s="19"/>
      <c r="L14" s="19"/>
      <c r="M14" s="61"/>
      <c r="N14" s="75">
        <v>64.400000000000006</v>
      </c>
      <c r="O14" s="19"/>
      <c r="P14" s="19"/>
      <c r="Q14" s="19"/>
      <c r="R14" s="19"/>
      <c r="S14" s="19"/>
      <c r="T14" s="75"/>
      <c r="U14" s="75"/>
      <c r="V14" s="19"/>
      <c r="W14" s="19"/>
      <c r="X14" s="19"/>
      <c r="Y14" s="19"/>
      <c r="Z14" s="19"/>
      <c r="AA14" s="61"/>
      <c r="AB14" s="75">
        <v>77.989999999999995</v>
      </c>
      <c r="AC14" s="19"/>
      <c r="AD14" s="19"/>
      <c r="AE14" s="19"/>
      <c r="AF14" s="19"/>
      <c r="AG14" s="19"/>
      <c r="AH14" s="61"/>
      <c r="AI14" s="174">
        <v>75.8</v>
      </c>
      <c r="AJ14" s="87">
        <f t="shared" si="0"/>
        <v>282.19</v>
      </c>
    </row>
    <row r="15" spans="1:37" s="3" customFormat="1" ht="18.75">
      <c r="A15" s="15">
        <v>8</v>
      </c>
      <c r="B15" s="16" t="s">
        <v>14</v>
      </c>
      <c r="C15" s="17" t="s">
        <v>15</v>
      </c>
      <c r="D15" s="1"/>
      <c r="E15" s="18"/>
      <c r="F15" s="61"/>
      <c r="G15" s="75">
        <v>64</v>
      </c>
      <c r="H15" s="19"/>
      <c r="I15" s="19"/>
      <c r="J15" s="19"/>
      <c r="K15" s="19"/>
      <c r="L15" s="19"/>
      <c r="M15" s="61"/>
      <c r="N15" s="75">
        <v>64.400000000000006</v>
      </c>
      <c r="O15" s="19"/>
      <c r="P15" s="19"/>
      <c r="Q15" s="19"/>
      <c r="R15" s="19"/>
      <c r="S15" s="19"/>
      <c r="T15" s="75"/>
      <c r="U15" s="75"/>
      <c r="V15" s="19"/>
      <c r="W15" s="19"/>
      <c r="X15" s="19"/>
      <c r="Y15" s="19"/>
      <c r="Z15" s="19"/>
      <c r="AA15" s="61"/>
      <c r="AB15" s="75">
        <v>77.989999999999995</v>
      </c>
      <c r="AC15" s="19"/>
      <c r="AD15" s="19"/>
      <c r="AE15" s="19"/>
      <c r="AF15" s="19"/>
      <c r="AG15" s="19"/>
      <c r="AH15" s="61"/>
      <c r="AI15" s="174"/>
      <c r="AJ15" s="87">
        <f t="shared" si="0"/>
        <v>206.39</v>
      </c>
    </row>
    <row r="16" spans="1:37" s="3" customFormat="1" ht="18.75">
      <c r="A16" s="15">
        <v>9</v>
      </c>
      <c r="B16" s="16" t="s">
        <v>16</v>
      </c>
      <c r="C16" s="17" t="s">
        <v>17</v>
      </c>
      <c r="D16" s="1"/>
      <c r="E16" s="18"/>
      <c r="F16" s="61"/>
      <c r="G16" s="75"/>
      <c r="H16" s="19"/>
      <c r="I16" s="19"/>
      <c r="J16" s="19"/>
      <c r="K16" s="19"/>
      <c r="L16" s="19"/>
      <c r="M16" s="61"/>
      <c r="N16" s="75">
        <v>64.400000000000006</v>
      </c>
      <c r="O16" s="19"/>
      <c r="P16" s="19"/>
      <c r="Q16" s="19"/>
      <c r="R16" s="19"/>
      <c r="S16" s="19"/>
      <c r="T16" s="75">
        <v>60.7</v>
      </c>
      <c r="U16" s="75"/>
      <c r="V16" s="19"/>
      <c r="W16" s="19"/>
      <c r="X16" s="19"/>
      <c r="Y16" s="19"/>
      <c r="Z16" s="19"/>
      <c r="AA16" s="61"/>
      <c r="AB16" s="75">
        <v>77.989999999999995</v>
      </c>
      <c r="AC16" s="19"/>
      <c r="AD16" s="19"/>
      <c r="AE16" s="19"/>
      <c r="AF16" s="19"/>
      <c r="AG16" s="19"/>
      <c r="AH16" s="61"/>
      <c r="AI16" s="174"/>
      <c r="AJ16" s="87">
        <f t="shared" si="0"/>
        <v>203.09</v>
      </c>
    </row>
    <row r="17" spans="1:36" s="3" customFormat="1" ht="18.75">
      <c r="A17" s="15">
        <v>10</v>
      </c>
      <c r="B17" s="16" t="s">
        <v>18</v>
      </c>
      <c r="C17" s="17" t="s">
        <v>19</v>
      </c>
      <c r="D17" s="1"/>
      <c r="E17" s="18"/>
      <c r="F17" s="61"/>
      <c r="G17" s="75">
        <v>64</v>
      </c>
      <c r="H17" s="19"/>
      <c r="I17" s="19"/>
      <c r="J17" s="19"/>
      <c r="K17" s="19"/>
      <c r="L17" s="19"/>
      <c r="M17" s="61"/>
      <c r="N17" s="75">
        <v>64.400000000000006</v>
      </c>
      <c r="O17" s="19"/>
      <c r="P17" s="19"/>
      <c r="Q17" s="19"/>
      <c r="R17" s="19"/>
      <c r="S17" s="19"/>
      <c r="T17" s="75"/>
      <c r="U17" s="75"/>
      <c r="V17" s="19"/>
      <c r="W17" s="19"/>
      <c r="X17" s="19"/>
      <c r="Y17" s="19"/>
      <c r="Z17" s="19"/>
      <c r="AA17" s="61"/>
      <c r="AB17" s="75">
        <v>77.989999999999995</v>
      </c>
      <c r="AC17" s="19"/>
      <c r="AD17" s="19"/>
      <c r="AE17" s="19"/>
      <c r="AF17" s="19"/>
      <c r="AG17" s="19"/>
      <c r="AH17" s="61"/>
      <c r="AI17" s="174">
        <v>75.8</v>
      </c>
      <c r="AJ17" s="87">
        <f t="shared" si="0"/>
        <v>282.19</v>
      </c>
    </row>
    <row r="18" spans="1:36" s="3" customFormat="1" ht="18.75">
      <c r="A18" s="15">
        <v>11</v>
      </c>
      <c r="B18" s="16" t="s">
        <v>20</v>
      </c>
      <c r="C18" s="17" t="s">
        <v>21</v>
      </c>
      <c r="D18" s="1"/>
      <c r="E18" s="18"/>
      <c r="F18" s="61"/>
      <c r="G18" s="75">
        <v>64</v>
      </c>
      <c r="H18" s="19"/>
      <c r="I18" s="19"/>
      <c r="J18" s="19"/>
      <c r="K18" s="19"/>
      <c r="L18" s="19"/>
      <c r="M18" s="61"/>
      <c r="N18" s="75">
        <v>64.400000000000006</v>
      </c>
      <c r="O18" s="19"/>
      <c r="P18" s="19"/>
      <c r="Q18" s="19"/>
      <c r="R18" s="19"/>
      <c r="S18" s="19"/>
      <c r="T18" s="75"/>
      <c r="U18" s="75"/>
      <c r="V18" s="19"/>
      <c r="W18" s="19"/>
      <c r="X18" s="19"/>
      <c r="Y18" s="19"/>
      <c r="Z18" s="19"/>
      <c r="AA18" s="61"/>
      <c r="AB18" s="75">
        <v>77.989999999999995</v>
      </c>
      <c r="AC18" s="19"/>
      <c r="AD18" s="19"/>
      <c r="AE18" s="19"/>
      <c r="AF18" s="19"/>
      <c r="AG18" s="19"/>
      <c r="AH18" s="61"/>
      <c r="AI18" s="174">
        <v>75.8</v>
      </c>
      <c r="AJ18" s="87">
        <f t="shared" si="0"/>
        <v>282.19</v>
      </c>
    </row>
    <row r="19" spans="1:36" s="3" customFormat="1" ht="18.75">
      <c r="A19" s="15">
        <v>12</v>
      </c>
      <c r="B19" s="16" t="s">
        <v>22</v>
      </c>
      <c r="C19" s="17" t="s">
        <v>23</v>
      </c>
      <c r="D19" s="1"/>
      <c r="E19" s="18"/>
      <c r="F19" s="61"/>
      <c r="G19" s="75">
        <v>64</v>
      </c>
      <c r="H19" s="19"/>
      <c r="I19" s="19"/>
      <c r="J19" s="19"/>
      <c r="K19" s="19"/>
      <c r="L19" s="19"/>
      <c r="M19" s="61"/>
      <c r="N19" s="75">
        <v>64.400000000000006</v>
      </c>
      <c r="O19" s="19"/>
      <c r="P19" s="19"/>
      <c r="Q19" s="19"/>
      <c r="R19" s="19"/>
      <c r="S19" s="19"/>
      <c r="T19" s="75"/>
      <c r="U19" s="75"/>
      <c r="V19" s="19"/>
      <c r="W19" s="19"/>
      <c r="X19" s="19"/>
      <c r="Y19" s="19"/>
      <c r="Z19" s="19"/>
      <c r="AA19" s="61"/>
      <c r="AB19" s="75"/>
      <c r="AC19" s="19"/>
      <c r="AD19" s="19"/>
      <c r="AE19" s="19"/>
      <c r="AF19" s="19"/>
      <c r="AG19" s="19"/>
      <c r="AH19" s="61"/>
      <c r="AI19" s="174">
        <v>75.8</v>
      </c>
      <c r="AJ19" s="87">
        <f t="shared" si="0"/>
        <v>204.2</v>
      </c>
    </row>
    <row r="20" spans="1:36" s="3" customFormat="1" ht="18.75">
      <c r="A20" s="15">
        <v>13</v>
      </c>
      <c r="B20" s="16" t="s">
        <v>22</v>
      </c>
      <c r="C20" s="17" t="s">
        <v>24</v>
      </c>
      <c r="D20" s="1"/>
      <c r="E20" s="18"/>
      <c r="F20" s="61"/>
      <c r="G20" s="75">
        <v>64</v>
      </c>
      <c r="H20" s="19"/>
      <c r="I20" s="19"/>
      <c r="J20" s="19"/>
      <c r="K20" s="19"/>
      <c r="L20" s="19"/>
      <c r="M20" s="61"/>
      <c r="N20" s="75">
        <v>64.400000000000006</v>
      </c>
      <c r="O20" s="19"/>
      <c r="P20" s="19"/>
      <c r="Q20" s="19"/>
      <c r="R20" s="19"/>
      <c r="S20" s="19"/>
      <c r="T20" s="75"/>
      <c r="U20" s="75"/>
      <c r="V20" s="19"/>
      <c r="W20" s="19"/>
      <c r="X20" s="19"/>
      <c r="Y20" s="19"/>
      <c r="Z20" s="19"/>
      <c r="AA20" s="61"/>
      <c r="AB20" s="75">
        <v>77.989999999999995</v>
      </c>
      <c r="AC20" s="19"/>
      <c r="AD20" s="19"/>
      <c r="AE20" s="19"/>
      <c r="AF20" s="19"/>
      <c r="AG20" s="19"/>
      <c r="AH20" s="61"/>
      <c r="AI20" s="174">
        <v>75.8</v>
      </c>
      <c r="AJ20" s="87">
        <f t="shared" si="0"/>
        <v>282.19</v>
      </c>
    </row>
    <row r="21" spans="1:36" s="3" customFormat="1" ht="18.75">
      <c r="A21" s="15">
        <v>14</v>
      </c>
      <c r="B21" s="16" t="s">
        <v>25</v>
      </c>
      <c r="C21" s="17" t="s">
        <v>26</v>
      </c>
      <c r="D21" s="1"/>
      <c r="E21" s="18"/>
      <c r="F21" s="61"/>
      <c r="G21" s="75">
        <v>64</v>
      </c>
      <c r="H21" s="19"/>
      <c r="I21" s="19"/>
      <c r="J21" s="19"/>
      <c r="K21" s="19"/>
      <c r="L21" s="19"/>
      <c r="M21" s="61"/>
      <c r="N21" s="75">
        <v>64.400000000000006</v>
      </c>
      <c r="O21" s="19"/>
      <c r="P21" s="19"/>
      <c r="Q21" s="19"/>
      <c r="R21" s="19"/>
      <c r="S21" s="19"/>
      <c r="T21" s="75" t="s">
        <v>84</v>
      </c>
      <c r="U21" s="75"/>
      <c r="V21" s="19"/>
      <c r="W21" s="19"/>
      <c r="X21" s="19"/>
      <c r="Y21" s="19"/>
      <c r="Z21" s="19"/>
      <c r="AA21" s="61"/>
      <c r="AB21" s="75">
        <v>77.989999999999995</v>
      </c>
      <c r="AC21" s="19"/>
      <c r="AD21" s="19"/>
      <c r="AE21" s="19"/>
      <c r="AF21" s="19"/>
      <c r="AG21" s="19"/>
      <c r="AH21" s="61"/>
      <c r="AI21" s="174">
        <v>75.8</v>
      </c>
      <c r="AJ21" s="87">
        <f t="shared" si="0"/>
        <v>282.19</v>
      </c>
    </row>
    <row r="22" spans="1:36" s="3" customFormat="1" ht="18.75">
      <c r="A22" s="15">
        <v>15</v>
      </c>
      <c r="B22" s="16" t="s">
        <v>25</v>
      </c>
      <c r="C22" s="17" t="s">
        <v>27</v>
      </c>
      <c r="D22" s="1"/>
      <c r="E22" s="18"/>
      <c r="F22" s="61"/>
      <c r="G22" s="75">
        <v>64</v>
      </c>
      <c r="H22" s="19"/>
      <c r="I22" s="19"/>
      <c r="J22" s="19"/>
      <c r="K22" s="19"/>
      <c r="L22" s="19"/>
      <c r="M22" s="61"/>
      <c r="N22" s="75">
        <v>64.400000000000006</v>
      </c>
      <c r="O22" s="19"/>
      <c r="P22" s="19"/>
      <c r="Q22" s="19"/>
      <c r="R22" s="19"/>
      <c r="S22" s="19"/>
      <c r="T22" s="75">
        <v>60.7</v>
      </c>
      <c r="U22" s="75"/>
      <c r="V22" s="19"/>
      <c r="W22" s="19"/>
      <c r="X22" s="19"/>
      <c r="Y22" s="19"/>
      <c r="Z22" s="19"/>
      <c r="AA22" s="61"/>
      <c r="AB22" s="75">
        <v>77.989999999999995</v>
      </c>
      <c r="AC22" s="19"/>
      <c r="AD22" s="19"/>
      <c r="AE22" s="19"/>
      <c r="AF22" s="19"/>
      <c r="AG22" s="19"/>
      <c r="AH22" s="61"/>
      <c r="AI22" s="174"/>
      <c r="AJ22" s="87">
        <f t="shared" si="0"/>
        <v>267.09000000000003</v>
      </c>
    </row>
    <row r="23" spans="1:36" s="3" customFormat="1" ht="18.75">
      <c r="A23" s="15">
        <v>16</v>
      </c>
      <c r="B23" s="16" t="s">
        <v>28</v>
      </c>
      <c r="C23" s="17" t="s">
        <v>29</v>
      </c>
      <c r="D23" s="1"/>
      <c r="E23" s="18"/>
      <c r="F23" s="61"/>
      <c r="G23" s="75">
        <v>64</v>
      </c>
      <c r="H23" s="19"/>
      <c r="I23" s="19"/>
      <c r="J23" s="19"/>
      <c r="K23" s="19"/>
      <c r="L23" s="19"/>
      <c r="M23" s="61"/>
      <c r="N23" s="75">
        <v>64.400000000000006</v>
      </c>
      <c r="O23" s="19"/>
      <c r="P23" s="19"/>
      <c r="Q23" s="19"/>
      <c r="R23" s="19"/>
      <c r="S23" s="19"/>
      <c r="T23" s="75"/>
      <c r="U23" s="75"/>
      <c r="V23" s="19"/>
      <c r="W23" s="19"/>
      <c r="X23" s="19"/>
      <c r="Y23" s="19"/>
      <c r="Z23" s="19"/>
      <c r="AA23" s="61"/>
      <c r="AB23" s="75">
        <v>77.989999999999995</v>
      </c>
      <c r="AC23" s="19"/>
      <c r="AD23" s="19"/>
      <c r="AE23" s="19"/>
      <c r="AF23" s="19"/>
      <c r="AG23" s="19"/>
      <c r="AH23" s="61"/>
      <c r="AI23" s="174">
        <v>75.8</v>
      </c>
      <c r="AJ23" s="87">
        <f t="shared" si="0"/>
        <v>282.19</v>
      </c>
    </row>
    <row r="24" spans="1:36" s="3" customFormat="1" ht="18.75">
      <c r="A24" s="15">
        <v>17</v>
      </c>
      <c r="B24" s="16" t="s">
        <v>62</v>
      </c>
      <c r="C24" s="17" t="s">
        <v>63</v>
      </c>
      <c r="D24" s="1"/>
      <c r="E24" s="18"/>
      <c r="F24" s="61"/>
      <c r="G24" s="75">
        <v>64</v>
      </c>
      <c r="H24" s="19"/>
      <c r="I24" s="19"/>
      <c r="J24" s="19"/>
      <c r="K24" s="19"/>
      <c r="L24" s="19"/>
      <c r="M24" s="61"/>
      <c r="N24" s="75"/>
      <c r="O24" s="19"/>
      <c r="P24" s="19"/>
      <c r="Q24" s="19"/>
      <c r="R24" s="19"/>
      <c r="S24" s="19"/>
      <c r="T24" s="75"/>
      <c r="U24" s="75"/>
      <c r="V24" s="19"/>
      <c r="W24" s="19"/>
      <c r="X24" s="19"/>
      <c r="Y24" s="19"/>
      <c r="Z24" s="19"/>
      <c r="AA24" s="61"/>
      <c r="AB24" s="75"/>
      <c r="AC24" s="19"/>
      <c r="AD24" s="19"/>
      <c r="AE24" s="19"/>
      <c r="AF24" s="19"/>
      <c r="AG24" s="19"/>
      <c r="AH24" s="61"/>
      <c r="AI24" s="174"/>
      <c r="AJ24" s="87">
        <f t="shared" si="0"/>
        <v>64</v>
      </c>
    </row>
    <row r="25" spans="1:36" s="3" customFormat="1" ht="18.75">
      <c r="A25" s="15">
        <v>18</v>
      </c>
      <c r="B25" s="16" t="s">
        <v>80</v>
      </c>
      <c r="C25" s="17" t="s">
        <v>81</v>
      </c>
      <c r="D25" s="1">
        <v>5</v>
      </c>
      <c r="E25" s="18"/>
      <c r="F25" s="61"/>
      <c r="G25" s="75">
        <v>64</v>
      </c>
      <c r="H25" s="19"/>
      <c r="I25" s="19"/>
      <c r="J25" s="19"/>
      <c r="K25" s="19"/>
      <c r="L25" s="19"/>
      <c r="M25" s="61"/>
      <c r="N25" s="75"/>
      <c r="O25" s="19"/>
      <c r="P25" s="19"/>
      <c r="Q25" s="19"/>
      <c r="R25" s="19"/>
      <c r="S25" s="19"/>
      <c r="T25" s="75"/>
      <c r="U25" s="75"/>
      <c r="V25" s="19"/>
      <c r="W25" s="19"/>
      <c r="X25" s="19"/>
      <c r="Y25" s="19"/>
      <c r="Z25" s="19"/>
      <c r="AA25" s="61"/>
      <c r="AB25" s="75">
        <v>77.989999999999995</v>
      </c>
      <c r="AC25" s="19"/>
      <c r="AD25" s="19"/>
      <c r="AE25" s="19"/>
      <c r="AF25" s="19"/>
      <c r="AG25" s="19"/>
      <c r="AH25" s="61"/>
      <c r="AI25" s="174">
        <v>75.8</v>
      </c>
      <c r="AJ25" s="87">
        <f t="shared" si="0"/>
        <v>217.79000000000002</v>
      </c>
    </row>
    <row r="26" spans="1:36" s="3" customFormat="1" ht="18.75">
      <c r="A26" s="15">
        <v>19</v>
      </c>
      <c r="B26" s="16" t="s">
        <v>82</v>
      </c>
      <c r="C26" s="17" t="s">
        <v>83</v>
      </c>
      <c r="D26" s="1"/>
      <c r="E26" s="18"/>
      <c r="F26" s="61"/>
      <c r="G26" s="75"/>
      <c r="H26" s="19"/>
      <c r="I26" s="19"/>
      <c r="J26" s="19"/>
      <c r="K26" s="19"/>
      <c r="L26" s="19"/>
      <c r="M26" s="61"/>
      <c r="N26" s="75">
        <v>64.400000000000006</v>
      </c>
      <c r="O26" s="19"/>
      <c r="P26" s="19"/>
      <c r="Q26" s="19"/>
      <c r="R26" s="19"/>
      <c r="S26" s="19"/>
      <c r="T26" s="75">
        <v>60.7</v>
      </c>
      <c r="U26" s="75"/>
      <c r="V26" s="19"/>
      <c r="W26" s="19"/>
      <c r="X26" s="19"/>
      <c r="Y26" s="19"/>
      <c r="Z26" s="19"/>
      <c r="AA26" s="61"/>
      <c r="AB26" s="75">
        <v>77.989999999999995</v>
      </c>
      <c r="AC26" s="19"/>
      <c r="AD26" s="19"/>
      <c r="AE26" s="19"/>
      <c r="AF26" s="19"/>
      <c r="AG26" s="19"/>
      <c r="AH26" s="61"/>
      <c r="AI26" s="174">
        <v>75.8</v>
      </c>
      <c r="AJ26" s="87">
        <f t="shared" si="0"/>
        <v>278.89</v>
      </c>
    </row>
    <row r="27" spans="1:36" s="3" customFormat="1" ht="18.75">
      <c r="A27" s="15">
        <v>20</v>
      </c>
      <c r="B27" s="16"/>
      <c r="C27" s="17"/>
      <c r="D27" s="1"/>
      <c r="E27" s="18"/>
      <c r="F27" s="61"/>
      <c r="G27" s="75"/>
      <c r="H27" s="19"/>
      <c r="I27" s="19"/>
      <c r="J27" s="19"/>
      <c r="K27" s="19"/>
      <c r="L27" s="19"/>
      <c r="M27" s="61"/>
      <c r="N27" s="75"/>
      <c r="O27" s="19"/>
      <c r="P27" s="19"/>
      <c r="Q27" s="19"/>
      <c r="R27" s="19"/>
      <c r="S27" s="19"/>
      <c r="T27" s="75"/>
      <c r="U27" s="75"/>
      <c r="V27" s="19"/>
      <c r="W27" s="19"/>
      <c r="X27" s="19"/>
      <c r="Y27" s="19"/>
      <c r="Z27" s="19"/>
      <c r="AA27" s="61"/>
      <c r="AB27" s="75"/>
      <c r="AC27" s="19"/>
      <c r="AD27" s="19"/>
      <c r="AE27" s="19"/>
      <c r="AF27" s="19"/>
      <c r="AG27" s="19"/>
      <c r="AH27" s="61"/>
      <c r="AI27" s="174"/>
      <c r="AJ27" s="87">
        <f t="shared" si="0"/>
        <v>0</v>
      </c>
    </row>
    <row r="28" spans="1:36" s="3" customFormat="1" ht="18.75">
      <c r="A28" s="15">
        <v>21</v>
      </c>
      <c r="B28" s="16"/>
      <c r="C28" s="17"/>
      <c r="D28" s="1"/>
      <c r="E28" s="18"/>
      <c r="F28" s="61"/>
      <c r="G28" s="76"/>
      <c r="H28" s="19"/>
      <c r="I28" s="19"/>
      <c r="J28" s="19"/>
      <c r="K28" s="19"/>
      <c r="L28" s="19"/>
      <c r="M28" s="61"/>
      <c r="N28" s="75"/>
      <c r="O28" s="19"/>
      <c r="P28" s="19"/>
      <c r="Q28" s="19"/>
      <c r="R28" s="19"/>
      <c r="S28" s="19"/>
      <c r="T28" s="75"/>
      <c r="U28" s="75"/>
      <c r="V28" s="19"/>
      <c r="W28" s="19"/>
      <c r="X28" s="19"/>
      <c r="Y28" s="19"/>
      <c r="Z28" s="19"/>
      <c r="AA28" s="61"/>
      <c r="AB28" s="75"/>
      <c r="AC28" s="19"/>
      <c r="AD28" s="19"/>
      <c r="AE28" s="19"/>
      <c r="AF28" s="19"/>
      <c r="AG28" s="19"/>
      <c r="AH28" s="61"/>
      <c r="AI28" s="174"/>
      <c r="AJ28" s="87">
        <f t="shared" si="0"/>
        <v>0</v>
      </c>
    </row>
    <row r="29" spans="1:36" s="3" customFormat="1" ht="18.75">
      <c r="A29" s="15">
        <v>22</v>
      </c>
      <c r="B29" s="16"/>
      <c r="C29" s="17"/>
      <c r="D29" s="1"/>
      <c r="E29" s="18"/>
      <c r="F29" s="61"/>
      <c r="G29" s="76"/>
      <c r="H29" s="19"/>
      <c r="I29" s="19"/>
      <c r="J29" s="19"/>
      <c r="K29" s="19"/>
      <c r="L29" s="19"/>
      <c r="M29" s="61"/>
      <c r="N29" s="75"/>
      <c r="O29" s="19"/>
      <c r="P29" s="19"/>
      <c r="Q29" s="19"/>
      <c r="R29" s="19"/>
      <c r="S29" s="19"/>
      <c r="T29" s="75"/>
      <c r="U29" s="75"/>
      <c r="V29" s="19"/>
      <c r="W29" s="19"/>
      <c r="X29" s="19"/>
      <c r="Y29" s="19"/>
      <c r="Z29" s="19"/>
      <c r="AA29" s="61"/>
      <c r="AB29" s="75"/>
      <c r="AC29" s="19"/>
      <c r="AD29" s="19"/>
      <c r="AE29" s="19"/>
      <c r="AF29" s="19"/>
      <c r="AG29" s="19"/>
      <c r="AH29" s="61"/>
      <c r="AI29" s="174"/>
      <c r="AJ29" s="87">
        <f t="shared" si="0"/>
        <v>0</v>
      </c>
    </row>
    <row r="30" spans="1:36" s="3" customFormat="1" ht="18.75">
      <c r="A30" s="15">
        <v>23</v>
      </c>
      <c r="B30" s="16"/>
      <c r="C30" s="17"/>
      <c r="D30" s="1"/>
      <c r="E30" s="18"/>
      <c r="F30" s="61"/>
      <c r="G30" s="76"/>
      <c r="H30" s="19"/>
      <c r="I30" s="19"/>
      <c r="J30" s="19"/>
      <c r="K30" s="19"/>
      <c r="L30" s="19"/>
      <c r="M30" s="61"/>
      <c r="N30" s="75"/>
      <c r="O30" s="19"/>
      <c r="P30" s="19"/>
      <c r="Q30" s="19"/>
      <c r="R30" s="19"/>
      <c r="S30" s="19"/>
      <c r="T30" s="75"/>
      <c r="U30" s="75"/>
      <c r="V30" s="19"/>
      <c r="W30" s="19"/>
      <c r="X30" s="19"/>
      <c r="Y30" s="19"/>
      <c r="Z30" s="19"/>
      <c r="AA30" s="61"/>
      <c r="AB30" s="75"/>
      <c r="AC30" s="19"/>
      <c r="AD30" s="19"/>
      <c r="AE30" s="19"/>
      <c r="AF30" s="19"/>
      <c r="AG30" s="19"/>
      <c r="AH30" s="61"/>
      <c r="AI30" s="174"/>
      <c r="AJ30" s="87">
        <f t="shared" si="0"/>
        <v>0</v>
      </c>
    </row>
    <row r="31" spans="1:36" s="3" customFormat="1" ht="18.75">
      <c r="A31" s="15">
        <v>24</v>
      </c>
      <c r="B31" s="16"/>
      <c r="C31" s="17"/>
      <c r="D31" s="1"/>
      <c r="E31" s="18"/>
      <c r="F31" s="61"/>
      <c r="G31" s="76"/>
      <c r="H31" s="19"/>
      <c r="I31" s="19"/>
      <c r="J31" s="19"/>
      <c r="K31" s="19"/>
      <c r="L31" s="19"/>
      <c r="M31" s="61"/>
      <c r="N31" s="75"/>
      <c r="O31" s="19"/>
      <c r="P31" s="19"/>
      <c r="Q31" s="19"/>
      <c r="R31" s="19"/>
      <c r="S31" s="19"/>
      <c r="T31" s="75"/>
      <c r="U31" s="75"/>
      <c r="V31" s="19"/>
      <c r="W31" s="19"/>
      <c r="X31" s="19"/>
      <c r="Y31" s="19"/>
      <c r="Z31" s="19"/>
      <c r="AA31" s="61"/>
      <c r="AB31" s="75"/>
      <c r="AC31" s="19"/>
      <c r="AD31" s="19"/>
      <c r="AE31" s="19"/>
      <c r="AF31" s="19"/>
      <c r="AG31" s="19"/>
      <c r="AH31" s="61"/>
      <c r="AI31" s="174"/>
      <c r="AJ31" s="87">
        <f t="shared" si="0"/>
        <v>0</v>
      </c>
    </row>
    <row r="32" spans="1:36" s="3" customFormat="1" ht="19.5" thickBot="1">
      <c r="A32" s="22">
        <v>25</v>
      </c>
      <c r="B32" s="23"/>
      <c r="C32" s="24"/>
      <c r="D32" s="25"/>
      <c r="E32" s="26"/>
      <c r="F32" s="62"/>
      <c r="G32" s="77"/>
      <c r="H32" s="27"/>
      <c r="I32" s="27"/>
      <c r="J32" s="27"/>
      <c r="K32" s="27"/>
      <c r="L32" s="27"/>
      <c r="M32" s="62"/>
      <c r="N32" s="80"/>
      <c r="O32" s="27"/>
      <c r="P32" s="27"/>
      <c r="Q32" s="27"/>
      <c r="R32" s="27"/>
      <c r="S32" s="27"/>
      <c r="T32" s="171"/>
      <c r="U32" s="80"/>
      <c r="V32" s="27"/>
      <c r="W32" s="27"/>
      <c r="X32" s="27"/>
      <c r="Y32" s="27"/>
      <c r="Z32" s="27"/>
      <c r="AA32" s="62"/>
      <c r="AB32" s="80"/>
      <c r="AC32" s="27"/>
      <c r="AD32" s="27"/>
      <c r="AE32" s="27"/>
      <c r="AF32" s="27"/>
      <c r="AG32" s="27"/>
      <c r="AH32" s="62"/>
      <c r="AI32" s="175"/>
      <c r="AJ32" s="88">
        <f t="shared" si="0"/>
        <v>0</v>
      </c>
    </row>
    <row r="33" spans="1:36" s="3" customFormat="1" ht="18.75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8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81"/>
    </row>
    <row r="34" spans="1:36" s="3" customFormat="1" ht="18.75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8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81"/>
    </row>
    <row r="35" spans="1:36" s="3" customFormat="1" ht="18.75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8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81"/>
    </row>
    <row r="36" spans="1:36" s="3" customFormat="1" ht="18.75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8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81"/>
    </row>
    <row r="37" spans="1:36" s="3" customFormat="1" ht="18.75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8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81"/>
    </row>
    <row r="38" spans="1:36" s="3" customFormat="1" ht="18.75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8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81"/>
    </row>
    <row r="39" spans="1:36" s="3" customFormat="1" ht="18.75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8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81"/>
    </row>
    <row r="40" spans="1:36" s="3" customFormat="1" ht="18.75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8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81"/>
    </row>
    <row r="41" spans="1:36" s="3" customFormat="1" ht="18.75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8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81"/>
    </row>
    <row r="42" spans="1:36" s="3" customFormat="1" ht="18.75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8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81"/>
    </row>
    <row r="43" spans="1:36" s="3" customFormat="1" ht="18.75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8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81"/>
    </row>
    <row r="44" spans="1:36" s="3" customFormat="1" ht="18.75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8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81"/>
    </row>
    <row r="45" spans="1:36" s="3" customFormat="1" ht="18.75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8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81"/>
    </row>
    <row r="46" spans="1:36" s="3" customFormat="1" ht="18.75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8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81"/>
    </row>
    <row r="47" spans="1:36" s="3" customFormat="1" ht="18.75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8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81"/>
    </row>
    <row r="48" spans="1:36" s="3" customFormat="1" ht="18.75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8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81"/>
    </row>
    <row r="49" spans="1:36" s="3" customFormat="1" ht="18.75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8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81"/>
    </row>
    <row r="50" spans="1:36" s="3" customFormat="1" ht="18.75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8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81"/>
    </row>
    <row r="51" spans="1:36" s="3" customFormat="1" ht="18.75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8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81"/>
    </row>
    <row r="52" spans="1:36" s="3" customFormat="1" ht="18.75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8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81"/>
    </row>
    <row r="53" spans="1:36" s="3" customFormat="1" ht="18.75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8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81"/>
    </row>
    <row r="54" spans="1:36" s="3" customFormat="1" ht="18.75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8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81"/>
    </row>
    <row r="55" spans="1:36" s="3" customFormat="1" ht="18.75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8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81"/>
    </row>
    <row r="56" spans="1:36" s="3" customFormat="1" ht="18.75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8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81"/>
    </row>
    <row r="57" spans="1:36" s="3" customFormat="1" ht="18.75">
      <c r="A57" s="30"/>
      <c r="E57" s="31"/>
      <c r="F57" s="31"/>
      <c r="G57" s="31"/>
      <c r="H57" s="31"/>
      <c r="I57" s="31"/>
      <c r="J57" s="31"/>
      <c r="K57" s="31"/>
      <c r="L57" s="31"/>
      <c r="M57" s="31"/>
      <c r="N57" s="8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81"/>
    </row>
    <row r="58" spans="1:36" s="3" customFormat="1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82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85"/>
    </row>
    <row r="59" spans="1:36" s="3" customFormat="1">
      <c r="A59" s="30"/>
      <c r="E59" s="30"/>
      <c r="F59" s="30"/>
      <c r="G59" s="30"/>
      <c r="H59" s="30"/>
      <c r="I59" s="30"/>
      <c r="J59" s="30"/>
      <c r="K59" s="30"/>
      <c r="L59" s="30"/>
      <c r="M59" s="30"/>
      <c r="N59" s="82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85"/>
    </row>
  </sheetData>
  <sheetProtection selectLockedCells="1" selectUnlockedCells="1"/>
  <sortState ref="B8:C23">
    <sortCondition ref="B7"/>
  </sortState>
  <mergeCells count="4"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zoomScale="85" zoomScaleNormal="85" workbookViewId="0">
      <selection activeCell="I10" sqref="I10"/>
    </sheetView>
  </sheetViews>
  <sheetFormatPr defaultRowHeight="1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10" width="5.7109375" style="32" customWidth="1"/>
    <col min="11" max="11" width="7.7109375" style="32" customWidth="1"/>
    <col min="12" max="17" width="5.7109375" style="32" customWidth="1"/>
    <col min="18" max="18" width="7.7109375" style="32" customWidth="1"/>
    <col min="19" max="24" width="5.7109375" style="32" customWidth="1"/>
    <col min="25" max="25" width="7.7109375" style="32" customWidth="1"/>
    <col min="26" max="26" width="5.7109375" style="135" customWidth="1"/>
    <col min="27" max="31" width="5.7109375" style="32" customWidth="1"/>
    <col min="32" max="32" width="7.7109375" style="32" customWidth="1"/>
    <col min="33" max="35" width="5.7109375" style="32" customWidth="1"/>
    <col min="36" max="36" width="19" style="3" bestFit="1" customWidth="1"/>
    <col min="37" max="37" width="26.140625" style="3" bestFit="1" customWidth="1"/>
    <col min="38" max="38" width="9.140625" style="3"/>
  </cols>
  <sheetData>
    <row r="1" spans="1:37" ht="15" customHeight="1">
      <c r="A1" s="203"/>
      <c r="B1" s="203"/>
      <c r="C1" s="204"/>
      <c r="D1" s="1"/>
      <c r="E1" s="216" t="s">
        <v>70</v>
      </c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8"/>
      <c r="AJ1" s="2"/>
    </row>
    <row r="2" spans="1:37" ht="15" customHeight="1">
      <c r="A2" s="203"/>
      <c r="B2" s="203"/>
      <c r="C2" s="204"/>
      <c r="D2" s="1"/>
      <c r="E2" s="219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1"/>
      <c r="AJ2" s="2"/>
    </row>
    <row r="3" spans="1:37" ht="15" customHeight="1">
      <c r="A3" s="203"/>
      <c r="B3" s="203"/>
      <c r="C3" s="204"/>
      <c r="D3" s="1"/>
      <c r="E3" s="219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1"/>
      <c r="AJ3" s="2"/>
    </row>
    <row r="4" spans="1:37" s="3" customFormat="1" ht="15.75" customHeight="1">
      <c r="A4" s="203"/>
      <c r="B4" s="203"/>
      <c r="C4" s="204"/>
      <c r="D4" s="1"/>
      <c r="E4" s="219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1"/>
      <c r="AJ4" s="2"/>
    </row>
    <row r="5" spans="1:37" s="3" customFormat="1" ht="47.25" customHeight="1">
      <c r="A5" s="203"/>
      <c r="B5" s="203"/>
      <c r="C5" s="204"/>
      <c r="D5" s="1"/>
      <c r="E5" s="222" t="s">
        <v>32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4"/>
      <c r="AJ5" s="2"/>
    </row>
    <row r="6" spans="1:37" s="3" customFormat="1" ht="24" customHeight="1" thickBot="1">
      <c r="A6" s="118"/>
      <c r="B6" s="118"/>
      <c r="C6" s="148"/>
      <c r="D6" s="1"/>
      <c r="E6" s="163" t="s">
        <v>79</v>
      </c>
      <c r="F6" s="158" t="s">
        <v>74</v>
      </c>
      <c r="G6" s="158" t="s">
        <v>75</v>
      </c>
      <c r="H6" s="158" t="s">
        <v>76</v>
      </c>
      <c r="I6" s="158" t="s">
        <v>77</v>
      </c>
      <c r="J6" s="158" t="s">
        <v>78</v>
      </c>
      <c r="K6" s="158" t="s">
        <v>72</v>
      </c>
      <c r="L6" s="158" t="s">
        <v>73</v>
      </c>
      <c r="M6" s="158" t="s">
        <v>74</v>
      </c>
      <c r="N6" s="158" t="s">
        <v>75</v>
      </c>
      <c r="O6" s="158" t="s">
        <v>76</v>
      </c>
      <c r="P6" s="158" t="s">
        <v>77</v>
      </c>
      <c r="Q6" s="158" t="s">
        <v>78</v>
      </c>
      <c r="R6" s="158" t="s">
        <v>72</v>
      </c>
      <c r="S6" s="158" t="s">
        <v>73</v>
      </c>
      <c r="T6" s="158" t="s">
        <v>74</v>
      </c>
      <c r="U6" s="158" t="s">
        <v>75</v>
      </c>
      <c r="V6" s="158" t="s">
        <v>76</v>
      </c>
      <c r="W6" s="158" t="s">
        <v>77</v>
      </c>
      <c r="X6" s="158" t="s">
        <v>78</v>
      </c>
      <c r="Y6" s="158" t="s">
        <v>72</v>
      </c>
      <c r="Z6" s="158" t="s">
        <v>73</v>
      </c>
      <c r="AA6" s="158" t="s">
        <v>74</v>
      </c>
      <c r="AB6" s="158" t="s">
        <v>75</v>
      </c>
      <c r="AC6" s="158" t="s">
        <v>76</v>
      </c>
      <c r="AD6" s="158" t="s">
        <v>77</v>
      </c>
      <c r="AE6" s="158" t="s">
        <v>78</v>
      </c>
      <c r="AF6" s="158" t="s">
        <v>72</v>
      </c>
      <c r="AG6" s="158" t="s">
        <v>73</v>
      </c>
      <c r="AH6" s="158" t="s">
        <v>74</v>
      </c>
      <c r="AI6" s="158" t="s">
        <v>75</v>
      </c>
      <c r="AJ6" s="2"/>
    </row>
    <row r="7" spans="1:37" s="3" customFormat="1" ht="24" thickBot="1">
      <c r="A7" s="214" t="s">
        <v>1</v>
      </c>
      <c r="B7" s="215"/>
      <c r="C7" s="4" t="s">
        <v>2</v>
      </c>
      <c r="D7" s="5"/>
      <c r="E7" s="54">
        <v>1</v>
      </c>
      <c r="F7" s="54">
        <v>2</v>
      </c>
      <c r="G7" s="54">
        <v>3</v>
      </c>
      <c r="H7" s="54">
        <v>4</v>
      </c>
      <c r="I7" s="54">
        <v>5</v>
      </c>
      <c r="J7" s="55">
        <v>6</v>
      </c>
      <c r="K7" s="55">
        <v>7</v>
      </c>
      <c r="L7" s="54">
        <v>8</v>
      </c>
      <c r="M7" s="54">
        <v>9</v>
      </c>
      <c r="N7" s="54">
        <v>10</v>
      </c>
      <c r="O7" s="57">
        <v>11</v>
      </c>
      <c r="P7" s="57">
        <v>12</v>
      </c>
      <c r="Q7" s="56">
        <v>13</v>
      </c>
      <c r="R7" s="56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6">
        <v>20</v>
      </c>
      <c r="Y7" s="56">
        <v>21</v>
      </c>
      <c r="Z7" s="129">
        <v>22</v>
      </c>
      <c r="AA7" s="57">
        <v>23</v>
      </c>
      <c r="AB7" s="57">
        <v>24</v>
      </c>
      <c r="AC7" s="57">
        <v>25</v>
      </c>
      <c r="AD7" s="57">
        <v>26</v>
      </c>
      <c r="AE7" s="56">
        <v>27</v>
      </c>
      <c r="AF7" s="56">
        <v>28</v>
      </c>
      <c r="AG7" s="57">
        <v>29</v>
      </c>
      <c r="AH7" s="57">
        <v>30</v>
      </c>
      <c r="AI7" s="63">
        <v>31</v>
      </c>
      <c r="AJ7" s="102" t="s">
        <v>65</v>
      </c>
    </row>
    <row r="8" spans="1:37" s="3" customFormat="1" ht="18.75">
      <c r="A8" s="7">
        <v>1</v>
      </c>
      <c r="B8" s="183" t="s">
        <v>4</v>
      </c>
      <c r="C8" s="184" t="s">
        <v>5</v>
      </c>
      <c r="D8" s="5"/>
      <c r="E8" s="125"/>
      <c r="F8" s="11"/>
      <c r="G8" s="11"/>
      <c r="H8" s="11"/>
      <c r="I8" s="11"/>
      <c r="J8" s="60"/>
      <c r="K8" s="176">
        <v>91.2</v>
      </c>
      <c r="L8" s="120"/>
      <c r="M8" s="11"/>
      <c r="N8" s="11"/>
      <c r="O8" s="11"/>
      <c r="P8" s="11"/>
      <c r="Q8" s="60"/>
      <c r="R8" s="176">
        <v>75</v>
      </c>
      <c r="S8" s="120"/>
      <c r="T8" s="11"/>
      <c r="U8" s="11"/>
      <c r="V8" s="11"/>
      <c r="W8" s="11"/>
      <c r="X8" s="60"/>
      <c r="Y8" s="176">
        <v>72.599999999999994</v>
      </c>
      <c r="Z8" s="130"/>
      <c r="AA8" s="11"/>
      <c r="AB8" s="11"/>
      <c r="AC8" s="11"/>
      <c r="AD8" s="11"/>
      <c r="AE8" s="60"/>
      <c r="AF8" s="187">
        <v>74.28</v>
      </c>
      <c r="AG8" s="120"/>
      <c r="AH8" s="11"/>
      <c r="AI8" s="12"/>
      <c r="AJ8" s="90">
        <f>SUM(E8:AI8)</f>
        <v>313.08</v>
      </c>
      <c r="AK8" s="14"/>
    </row>
    <row r="9" spans="1:37" s="3" customFormat="1" ht="18.75">
      <c r="A9" s="15">
        <v>2</v>
      </c>
      <c r="B9" s="185" t="s">
        <v>6</v>
      </c>
      <c r="C9" s="186" t="s">
        <v>7</v>
      </c>
      <c r="D9" s="1"/>
      <c r="E9" s="126"/>
      <c r="F9" s="19"/>
      <c r="G9" s="19"/>
      <c r="H9" s="19"/>
      <c r="I9" s="19"/>
      <c r="J9" s="61"/>
      <c r="K9" s="177"/>
      <c r="L9" s="121"/>
      <c r="M9" s="19"/>
      <c r="N9" s="19"/>
      <c r="O9" s="19"/>
      <c r="P9" s="19"/>
      <c r="Q9" s="61"/>
      <c r="R9" s="177">
        <v>75</v>
      </c>
      <c r="S9" s="121"/>
      <c r="T9" s="19"/>
      <c r="U9" s="19"/>
      <c r="V9" s="19"/>
      <c r="W9" s="19"/>
      <c r="X9" s="61"/>
      <c r="Y9" s="177">
        <v>72.599999999999994</v>
      </c>
      <c r="Z9" s="131"/>
      <c r="AA9" s="19"/>
      <c r="AB9" s="19"/>
      <c r="AC9" s="19"/>
      <c r="AD9" s="19"/>
      <c r="AE9" s="61"/>
      <c r="AF9" s="76">
        <v>74.28</v>
      </c>
      <c r="AG9" s="121"/>
      <c r="AH9" s="19"/>
      <c r="AI9" s="20"/>
      <c r="AJ9" s="91">
        <f t="shared" ref="AJ9:AJ32" si="0">SUM(E9:AI9)</f>
        <v>221.88</v>
      </c>
    </row>
    <row r="10" spans="1:37" s="3" customFormat="1" ht="18.75">
      <c r="A10" s="15">
        <v>3</v>
      </c>
      <c r="B10" s="185" t="s">
        <v>6</v>
      </c>
      <c r="C10" s="186" t="s">
        <v>8</v>
      </c>
      <c r="D10" s="1"/>
      <c r="E10" s="126"/>
      <c r="F10" s="19"/>
      <c r="G10" s="19"/>
      <c r="H10" s="19"/>
      <c r="I10" s="19"/>
      <c r="J10" s="61"/>
      <c r="K10" s="177">
        <v>91.2</v>
      </c>
      <c r="L10" s="121"/>
      <c r="M10" s="19"/>
      <c r="N10" s="19"/>
      <c r="O10" s="19"/>
      <c r="P10" s="19"/>
      <c r="Q10" s="61"/>
      <c r="R10" s="177">
        <v>75</v>
      </c>
      <c r="S10" s="121"/>
      <c r="T10" s="19"/>
      <c r="U10" s="19"/>
      <c r="V10" s="19"/>
      <c r="W10" s="19"/>
      <c r="X10" s="61"/>
      <c r="Y10" s="177"/>
      <c r="Z10" s="131"/>
      <c r="AA10" s="19"/>
      <c r="AB10" s="19"/>
      <c r="AC10" s="19"/>
      <c r="AD10" s="19"/>
      <c r="AE10" s="61"/>
      <c r="AF10" s="76">
        <v>74.28</v>
      </c>
      <c r="AG10" s="121"/>
      <c r="AH10" s="19"/>
      <c r="AI10" s="20"/>
      <c r="AJ10" s="91">
        <f t="shared" si="0"/>
        <v>240.48</v>
      </c>
    </row>
    <row r="11" spans="1:37" s="3" customFormat="1" ht="18.75">
      <c r="A11" s="15">
        <v>4</v>
      </c>
      <c r="B11" s="185" t="s">
        <v>9</v>
      </c>
      <c r="C11" s="186" t="s">
        <v>10</v>
      </c>
      <c r="D11" s="1"/>
      <c r="E11" s="126"/>
      <c r="F11" s="19"/>
      <c r="G11" s="19"/>
      <c r="H11" s="19"/>
      <c r="I11" s="19"/>
      <c r="J11" s="61"/>
      <c r="K11" s="177">
        <v>65</v>
      </c>
      <c r="L11" s="121"/>
      <c r="M11" s="19"/>
      <c r="N11" s="19"/>
      <c r="O11" s="19"/>
      <c r="P11" s="19"/>
      <c r="Q11" s="61"/>
      <c r="R11" s="177"/>
      <c r="S11" s="121"/>
      <c r="T11" s="19"/>
      <c r="U11" s="19"/>
      <c r="V11" s="19"/>
      <c r="W11" s="19"/>
      <c r="X11" s="61"/>
      <c r="Y11" s="177"/>
      <c r="Z11" s="131"/>
      <c r="AA11" s="19"/>
      <c r="AB11" s="19"/>
      <c r="AC11" s="19"/>
      <c r="AD11" s="19"/>
      <c r="AE11" s="61"/>
      <c r="AF11" s="76"/>
      <c r="AG11" s="121"/>
      <c r="AH11" s="19"/>
      <c r="AI11" s="20"/>
      <c r="AJ11" s="91">
        <f t="shared" si="0"/>
        <v>65</v>
      </c>
    </row>
    <row r="12" spans="1:37" s="3" customFormat="1" ht="18.75">
      <c r="A12" s="15">
        <v>5</v>
      </c>
      <c r="B12" s="185" t="s">
        <v>11</v>
      </c>
      <c r="C12" s="186" t="s">
        <v>27</v>
      </c>
      <c r="D12" s="1"/>
      <c r="E12" s="126"/>
      <c r="F12" s="19"/>
      <c r="G12" s="19"/>
      <c r="H12" s="19"/>
      <c r="I12" s="19"/>
      <c r="J12" s="61"/>
      <c r="K12" s="177">
        <v>65</v>
      </c>
      <c r="L12" s="121"/>
      <c r="M12" s="19"/>
      <c r="N12" s="19"/>
      <c r="O12" s="19"/>
      <c r="P12" s="19"/>
      <c r="Q12" s="61"/>
      <c r="R12" s="177"/>
      <c r="S12" s="121"/>
      <c r="T12" s="19"/>
      <c r="U12" s="19"/>
      <c r="V12" s="19"/>
      <c r="W12" s="19"/>
      <c r="X12" s="61"/>
      <c r="Y12" s="177"/>
      <c r="Z12" s="131"/>
      <c r="AA12" s="19"/>
      <c r="AB12" s="19"/>
      <c r="AC12" s="19"/>
      <c r="AD12" s="19"/>
      <c r="AE12" s="61"/>
      <c r="AF12" s="76"/>
      <c r="AG12" s="121"/>
      <c r="AH12" s="19"/>
      <c r="AI12" s="20"/>
      <c r="AJ12" s="91">
        <f t="shared" si="0"/>
        <v>65</v>
      </c>
    </row>
    <row r="13" spans="1:37" s="3" customFormat="1" ht="18.75">
      <c r="A13" s="15">
        <v>6</v>
      </c>
      <c r="B13" s="185" t="s">
        <v>11</v>
      </c>
      <c r="C13" s="186" t="s">
        <v>12</v>
      </c>
      <c r="D13" s="1"/>
      <c r="E13" s="126"/>
      <c r="F13" s="19"/>
      <c r="G13" s="19"/>
      <c r="H13" s="19"/>
      <c r="I13" s="19"/>
      <c r="J13" s="61"/>
      <c r="K13" s="177">
        <v>91.2</v>
      </c>
      <c r="L13" s="121"/>
      <c r="M13" s="19"/>
      <c r="N13" s="19"/>
      <c r="O13" s="19"/>
      <c r="P13" s="19"/>
      <c r="Q13" s="61"/>
      <c r="R13" s="177">
        <v>75</v>
      </c>
      <c r="S13" s="121"/>
      <c r="T13" s="19"/>
      <c r="U13" s="19"/>
      <c r="V13" s="19"/>
      <c r="W13" s="19"/>
      <c r="X13" s="61"/>
      <c r="Y13" s="177">
        <v>72.599999999999994</v>
      </c>
      <c r="Z13" s="131"/>
      <c r="AA13" s="19"/>
      <c r="AB13" s="19"/>
      <c r="AC13" s="19"/>
      <c r="AD13" s="19"/>
      <c r="AE13" s="61"/>
      <c r="AF13" s="76">
        <v>74.28</v>
      </c>
      <c r="AG13" s="121"/>
      <c r="AH13" s="19"/>
      <c r="AI13" s="20"/>
      <c r="AJ13" s="91">
        <f t="shared" si="0"/>
        <v>313.08</v>
      </c>
    </row>
    <row r="14" spans="1:37" s="3" customFormat="1" ht="18.75">
      <c r="A14" s="15">
        <v>7</v>
      </c>
      <c r="B14" s="185" t="s">
        <v>11</v>
      </c>
      <c r="C14" s="186" t="s">
        <v>13</v>
      </c>
      <c r="D14" s="1"/>
      <c r="E14" s="126"/>
      <c r="F14" s="19"/>
      <c r="G14" s="19"/>
      <c r="H14" s="19"/>
      <c r="I14" s="19"/>
      <c r="J14" s="61"/>
      <c r="K14" s="177">
        <v>91.2</v>
      </c>
      <c r="L14" s="121"/>
      <c r="M14" s="19"/>
      <c r="N14" s="19"/>
      <c r="O14" s="19"/>
      <c r="P14" s="19"/>
      <c r="Q14" s="61"/>
      <c r="R14" s="177">
        <v>75</v>
      </c>
      <c r="S14" s="121"/>
      <c r="T14" s="19"/>
      <c r="U14" s="19"/>
      <c r="V14" s="19"/>
      <c r="W14" s="19"/>
      <c r="X14" s="61"/>
      <c r="Y14" s="177">
        <v>72.599999999999994</v>
      </c>
      <c r="Z14" s="131"/>
      <c r="AA14" s="19"/>
      <c r="AB14" s="19"/>
      <c r="AC14" s="19"/>
      <c r="AD14" s="19"/>
      <c r="AE14" s="61"/>
      <c r="AF14" s="76">
        <v>74.28</v>
      </c>
      <c r="AG14" s="121"/>
      <c r="AH14" s="19"/>
      <c r="AI14" s="20"/>
      <c r="AJ14" s="91">
        <f t="shared" si="0"/>
        <v>313.08</v>
      </c>
    </row>
    <row r="15" spans="1:37" s="3" customFormat="1" ht="18.75">
      <c r="A15" s="15">
        <v>8</v>
      </c>
      <c r="B15" s="185" t="s">
        <v>14</v>
      </c>
      <c r="C15" s="186" t="s">
        <v>15</v>
      </c>
      <c r="D15" s="1"/>
      <c r="E15" s="126"/>
      <c r="F15" s="19"/>
      <c r="G15" s="19"/>
      <c r="H15" s="19"/>
      <c r="I15" s="19"/>
      <c r="J15" s="61"/>
      <c r="K15" s="177"/>
      <c r="L15" s="121"/>
      <c r="M15" s="19"/>
      <c r="N15" s="19"/>
      <c r="O15" s="19"/>
      <c r="P15" s="19"/>
      <c r="Q15" s="61"/>
      <c r="R15" s="177"/>
      <c r="S15" s="121"/>
      <c r="T15" s="19"/>
      <c r="U15" s="19"/>
      <c r="V15" s="19"/>
      <c r="W15" s="19"/>
      <c r="X15" s="61"/>
      <c r="Y15" s="177"/>
      <c r="Z15" s="131"/>
      <c r="AA15" s="19"/>
      <c r="AB15" s="19"/>
      <c r="AC15" s="19"/>
      <c r="AD15" s="19"/>
      <c r="AE15" s="61"/>
      <c r="AF15" s="76"/>
      <c r="AG15" s="121"/>
      <c r="AH15" s="19"/>
      <c r="AI15" s="20"/>
      <c r="AJ15" s="91">
        <f t="shared" si="0"/>
        <v>0</v>
      </c>
    </row>
    <row r="16" spans="1:37" s="3" customFormat="1" ht="18.75">
      <c r="A16" s="15">
        <v>9</v>
      </c>
      <c r="B16" s="185" t="s">
        <v>16</v>
      </c>
      <c r="C16" s="186" t="s">
        <v>17</v>
      </c>
      <c r="D16" s="1"/>
      <c r="E16" s="126"/>
      <c r="F16" s="19"/>
      <c r="G16" s="19"/>
      <c r="H16" s="19"/>
      <c r="I16" s="19"/>
      <c r="J16" s="61"/>
      <c r="K16" s="177">
        <v>91.2</v>
      </c>
      <c r="L16" s="121"/>
      <c r="M16" s="19"/>
      <c r="N16" s="19"/>
      <c r="O16" s="19"/>
      <c r="P16" s="19"/>
      <c r="Q16" s="61"/>
      <c r="R16" s="177"/>
      <c r="S16" s="121"/>
      <c r="T16" s="19"/>
      <c r="U16" s="19"/>
      <c r="V16" s="19"/>
      <c r="W16" s="19"/>
      <c r="X16" s="61"/>
      <c r="Y16" s="177">
        <v>72.599999999999994</v>
      </c>
      <c r="Z16" s="131"/>
      <c r="AA16" s="19"/>
      <c r="AB16" s="19"/>
      <c r="AC16" s="19"/>
      <c r="AD16" s="19"/>
      <c r="AE16" s="61"/>
      <c r="AF16" s="76"/>
      <c r="AG16" s="121"/>
      <c r="AH16" s="19"/>
      <c r="AI16" s="20"/>
      <c r="AJ16" s="91">
        <f t="shared" si="0"/>
        <v>163.80000000000001</v>
      </c>
    </row>
    <row r="17" spans="1:36" s="3" customFormat="1" ht="18.75">
      <c r="A17" s="15">
        <v>10</v>
      </c>
      <c r="B17" s="185" t="s">
        <v>18</v>
      </c>
      <c r="C17" s="186" t="s">
        <v>19</v>
      </c>
      <c r="D17" s="1"/>
      <c r="E17" s="126"/>
      <c r="F17" s="19"/>
      <c r="G17" s="19"/>
      <c r="H17" s="19"/>
      <c r="I17" s="19"/>
      <c r="J17" s="61"/>
      <c r="K17" s="177">
        <v>91.2</v>
      </c>
      <c r="L17" s="121"/>
      <c r="M17" s="19"/>
      <c r="N17" s="19"/>
      <c r="O17" s="19"/>
      <c r="P17" s="19"/>
      <c r="Q17" s="61"/>
      <c r="R17" s="177">
        <v>75</v>
      </c>
      <c r="S17" s="121"/>
      <c r="T17" s="19"/>
      <c r="U17" s="19"/>
      <c r="V17" s="19"/>
      <c r="W17" s="19"/>
      <c r="X17" s="61"/>
      <c r="Y17" s="177">
        <v>72.599999999999994</v>
      </c>
      <c r="Z17" s="131"/>
      <c r="AA17" s="19"/>
      <c r="AB17" s="19"/>
      <c r="AC17" s="19"/>
      <c r="AD17" s="19"/>
      <c r="AE17" s="61"/>
      <c r="AF17" s="76">
        <v>74.28</v>
      </c>
      <c r="AG17" s="121"/>
      <c r="AH17" s="19"/>
      <c r="AI17" s="20"/>
      <c r="AJ17" s="91">
        <f t="shared" si="0"/>
        <v>313.08</v>
      </c>
    </row>
    <row r="18" spans="1:36" s="3" customFormat="1" ht="18.75">
      <c r="A18" s="15">
        <v>11</v>
      </c>
      <c r="B18" s="185" t="s">
        <v>20</v>
      </c>
      <c r="C18" s="186" t="s">
        <v>21</v>
      </c>
      <c r="D18" s="1"/>
      <c r="E18" s="126"/>
      <c r="F18" s="19"/>
      <c r="G18" s="19"/>
      <c r="H18" s="19"/>
      <c r="I18" s="19"/>
      <c r="J18" s="61"/>
      <c r="K18" s="177">
        <v>91.2</v>
      </c>
      <c r="L18" s="121"/>
      <c r="M18" s="19"/>
      <c r="N18" s="19"/>
      <c r="O18" s="19"/>
      <c r="P18" s="19"/>
      <c r="Q18" s="61"/>
      <c r="R18" s="177">
        <v>75</v>
      </c>
      <c r="S18" s="121"/>
      <c r="T18" s="19"/>
      <c r="U18" s="19"/>
      <c r="V18" s="19"/>
      <c r="W18" s="19"/>
      <c r="X18" s="61"/>
      <c r="Y18" s="177">
        <v>72.599999999999994</v>
      </c>
      <c r="Z18" s="131"/>
      <c r="AA18" s="19"/>
      <c r="AB18" s="19"/>
      <c r="AC18" s="19"/>
      <c r="AD18" s="19"/>
      <c r="AE18" s="61"/>
      <c r="AF18" s="76">
        <v>74.28</v>
      </c>
      <c r="AG18" s="121"/>
      <c r="AH18" s="19"/>
      <c r="AI18" s="20"/>
      <c r="AJ18" s="91">
        <f t="shared" si="0"/>
        <v>313.08</v>
      </c>
    </row>
    <row r="19" spans="1:36" s="3" customFormat="1" ht="18.75">
      <c r="A19" s="15">
        <v>12</v>
      </c>
      <c r="B19" s="185" t="s">
        <v>22</v>
      </c>
      <c r="C19" s="186" t="s">
        <v>23</v>
      </c>
      <c r="D19" s="1"/>
      <c r="E19" s="126"/>
      <c r="F19" s="19"/>
      <c r="G19" s="19"/>
      <c r="H19" s="19"/>
      <c r="I19" s="19"/>
      <c r="J19" s="61"/>
      <c r="K19" s="177">
        <v>91.2</v>
      </c>
      <c r="L19" s="121"/>
      <c r="M19" s="19"/>
      <c r="N19" s="19"/>
      <c r="O19" s="19"/>
      <c r="P19" s="19"/>
      <c r="Q19" s="61"/>
      <c r="R19" s="177">
        <v>75</v>
      </c>
      <c r="S19" s="121"/>
      <c r="T19" s="19"/>
      <c r="U19" s="19"/>
      <c r="V19" s="19"/>
      <c r="W19" s="19"/>
      <c r="X19" s="61"/>
      <c r="Y19" s="177"/>
      <c r="Z19" s="131"/>
      <c r="AA19" s="19"/>
      <c r="AB19" s="19"/>
      <c r="AC19" s="19"/>
      <c r="AD19" s="19"/>
      <c r="AE19" s="61"/>
      <c r="AF19" s="76"/>
      <c r="AG19" s="121"/>
      <c r="AH19" s="19"/>
      <c r="AI19" s="20"/>
      <c r="AJ19" s="91">
        <f t="shared" si="0"/>
        <v>166.2</v>
      </c>
    </row>
    <row r="20" spans="1:36" s="3" customFormat="1" ht="18.75">
      <c r="A20" s="15">
        <v>13</v>
      </c>
      <c r="B20" s="185" t="s">
        <v>22</v>
      </c>
      <c r="C20" s="186" t="s">
        <v>24</v>
      </c>
      <c r="D20" s="1"/>
      <c r="E20" s="126"/>
      <c r="F20" s="19"/>
      <c r="G20" s="19"/>
      <c r="H20" s="19"/>
      <c r="I20" s="19"/>
      <c r="J20" s="61"/>
      <c r="K20" s="177">
        <v>91.2</v>
      </c>
      <c r="L20" s="121"/>
      <c r="M20" s="19"/>
      <c r="N20" s="19"/>
      <c r="O20" s="19"/>
      <c r="P20" s="19"/>
      <c r="Q20" s="61"/>
      <c r="R20" s="177">
        <v>75</v>
      </c>
      <c r="S20" s="121"/>
      <c r="T20" s="19"/>
      <c r="U20" s="19"/>
      <c r="V20" s="19"/>
      <c r="W20" s="19"/>
      <c r="X20" s="61"/>
      <c r="Y20" s="177">
        <v>72.599999999999994</v>
      </c>
      <c r="Z20" s="131"/>
      <c r="AA20" s="19"/>
      <c r="AB20" s="19"/>
      <c r="AC20" s="19"/>
      <c r="AD20" s="19"/>
      <c r="AE20" s="61"/>
      <c r="AF20" s="76"/>
      <c r="AG20" s="121"/>
      <c r="AH20" s="19"/>
      <c r="AI20" s="20"/>
      <c r="AJ20" s="91">
        <f t="shared" si="0"/>
        <v>238.79999999999998</v>
      </c>
    </row>
    <row r="21" spans="1:36" s="3" customFormat="1" ht="18.75">
      <c r="A21" s="15">
        <v>14</v>
      </c>
      <c r="B21" s="185" t="s">
        <v>25</v>
      </c>
      <c r="C21" s="186" t="s">
        <v>26</v>
      </c>
      <c r="D21" s="1"/>
      <c r="E21" s="126"/>
      <c r="F21" s="19"/>
      <c r="G21" s="19"/>
      <c r="H21" s="19"/>
      <c r="I21" s="19"/>
      <c r="J21" s="61"/>
      <c r="K21" s="177">
        <v>91.2</v>
      </c>
      <c r="L21" s="121"/>
      <c r="M21" s="19"/>
      <c r="N21" s="19"/>
      <c r="O21" s="19"/>
      <c r="P21" s="19"/>
      <c r="Q21" s="61"/>
      <c r="R21" s="177">
        <v>75</v>
      </c>
      <c r="S21" s="121"/>
      <c r="T21" s="19"/>
      <c r="U21" s="19"/>
      <c r="V21" s="19"/>
      <c r="W21" s="19"/>
      <c r="X21" s="61"/>
      <c r="Y21" s="177">
        <v>72.599999999999994</v>
      </c>
      <c r="Z21" s="131"/>
      <c r="AA21" s="19"/>
      <c r="AB21" s="19"/>
      <c r="AC21" s="19"/>
      <c r="AD21" s="19"/>
      <c r="AE21" s="61"/>
      <c r="AF21" s="76">
        <v>74.28</v>
      </c>
      <c r="AG21" s="121"/>
      <c r="AH21" s="19"/>
      <c r="AI21" s="20"/>
      <c r="AJ21" s="91">
        <f t="shared" si="0"/>
        <v>313.08</v>
      </c>
    </row>
    <row r="22" spans="1:36" s="3" customFormat="1" ht="18.75">
      <c r="A22" s="15">
        <v>15</v>
      </c>
      <c r="B22" s="185" t="s">
        <v>25</v>
      </c>
      <c r="C22" s="186" t="s">
        <v>27</v>
      </c>
      <c r="D22" s="1"/>
      <c r="E22" s="126"/>
      <c r="F22" s="19"/>
      <c r="G22" s="19"/>
      <c r="H22" s="19"/>
      <c r="I22" s="19"/>
      <c r="J22" s="61"/>
      <c r="K22" s="177" t="s">
        <v>84</v>
      </c>
      <c r="L22" s="121"/>
      <c r="M22" s="19"/>
      <c r="N22" s="19"/>
      <c r="O22" s="19"/>
      <c r="P22" s="19"/>
      <c r="Q22" s="61"/>
      <c r="R22" s="177">
        <v>75</v>
      </c>
      <c r="S22" s="121"/>
      <c r="T22" s="19"/>
      <c r="U22" s="19"/>
      <c r="V22" s="19"/>
      <c r="W22" s="19"/>
      <c r="X22" s="61"/>
      <c r="Y22" s="177"/>
      <c r="Z22" s="131"/>
      <c r="AA22" s="19"/>
      <c r="AB22" s="19"/>
      <c r="AC22" s="19"/>
      <c r="AD22" s="19"/>
      <c r="AE22" s="61"/>
      <c r="AF22" s="76">
        <v>74.28</v>
      </c>
      <c r="AG22" s="121"/>
      <c r="AH22" s="19"/>
      <c r="AI22" s="20"/>
      <c r="AJ22" s="91">
        <f t="shared" si="0"/>
        <v>149.28</v>
      </c>
    </row>
    <row r="23" spans="1:36" s="3" customFormat="1" ht="18.75">
      <c r="A23" s="15">
        <v>16</v>
      </c>
      <c r="B23" s="185" t="s">
        <v>28</v>
      </c>
      <c r="C23" s="186" t="s">
        <v>29</v>
      </c>
      <c r="D23" s="1"/>
      <c r="E23" s="126"/>
      <c r="F23" s="19"/>
      <c r="G23" s="19"/>
      <c r="H23" s="19"/>
      <c r="I23" s="19"/>
      <c r="J23" s="61"/>
      <c r="K23" s="177">
        <v>91.2</v>
      </c>
      <c r="L23" s="121"/>
      <c r="M23" s="19"/>
      <c r="N23" s="19"/>
      <c r="O23" s="19"/>
      <c r="P23" s="19"/>
      <c r="Q23" s="61"/>
      <c r="R23" s="177">
        <v>75</v>
      </c>
      <c r="S23" s="121"/>
      <c r="T23" s="19"/>
      <c r="U23" s="19"/>
      <c r="V23" s="19"/>
      <c r="W23" s="19"/>
      <c r="X23" s="61"/>
      <c r="Y23" s="177"/>
      <c r="Z23" s="131"/>
      <c r="AA23" s="19"/>
      <c r="AB23" s="19"/>
      <c r="AC23" s="19"/>
      <c r="AD23" s="19"/>
      <c r="AE23" s="61"/>
      <c r="AF23" s="76"/>
      <c r="AG23" s="121"/>
      <c r="AH23" s="19"/>
      <c r="AI23" s="20"/>
      <c r="AJ23" s="91">
        <f t="shared" si="0"/>
        <v>166.2</v>
      </c>
    </row>
    <row r="24" spans="1:36" s="3" customFormat="1" ht="18.75">
      <c r="A24" s="15">
        <v>17</v>
      </c>
      <c r="B24" s="185" t="s">
        <v>62</v>
      </c>
      <c r="C24" s="186" t="s">
        <v>63</v>
      </c>
      <c r="D24" s="1"/>
      <c r="E24" s="126"/>
      <c r="F24" s="19"/>
      <c r="G24" s="19"/>
      <c r="H24" s="19"/>
      <c r="I24" s="19"/>
      <c r="J24" s="61"/>
      <c r="K24" s="177">
        <v>91.2</v>
      </c>
      <c r="L24" s="121"/>
      <c r="M24" s="19"/>
      <c r="N24" s="19"/>
      <c r="O24" s="19"/>
      <c r="P24" s="19"/>
      <c r="Q24" s="61"/>
      <c r="R24" s="177">
        <v>75</v>
      </c>
      <c r="S24" s="121"/>
      <c r="T24" s="19"/>
      <c r="U24" s="19"/>
      <c r="V24" s="19"/>
      <c r="W24" s="19"/>
      <c r="X24" s="61"/>
      <c r="Y24" s="177">
        <v>72.599999999999994</v>
      </c>
      <c r="Z24" s="131"/>
      <c r="AA24" s="19"/>
      <c r="AB24" s="19"/>
      <c r="AC24" s="19"/>
      <c r="AD24" s="19"/>
      <c r="AE24" s="61"/>
      <c r="AF24" s="76">
        <v>74.28</v>
      </c>
      <c r="AG24" s="121"/>
      <c r="AH24" s="19"/>
      <c r="AI24" s="20"/>
      <c r="AJ24" s="91">
        <f t="shared" si="0"/>
        <v>313.08</v>
      </c>
    </row>
    <row r="25" spans="1:36" s="3" customFormat="1" ht="18.75">
      <c r="A25" s="15">
        <v>18</v>
      </c>
      <c r="B25" s="185" t="s">
        <v>80</v>
      </c>
      <c r="C25" s="186" t="s">
        <v>81</v>
      </c>
      <c r="D25" s="1">
        <v>5</v>
      </c>
      <c r="E25" s="126"/>
      <c r="F25" s="19"/>
      <c r="G25" s="19"/>
      <c r="H25" s="19"/>
      <c r="I25" s="19"/>
      <c r="J25" s="61"/>
      <c r="K25" s="177"/>
      <c r="L25" s="121"/>
      <c r="M25" s="19"/>
      <c r="N25" s="19"/>
      <c r="O25" s="19"/>
      <c r="P25" s="19"/>
      <c r="Q25" s="61"/>
      <c r="R25" s="177"/>
      <c r="S25" s="121"/>
      <c r="T25" s="19"/>
      <c r="U25" s="19"/>
      <c r="V25" s="19"/>
      <c r="W25" s="19"/>
      <c r="X25" s="61"/>
      <c r="Y25" s="177">
        <v>72.599999999999994</v>
      </c>
      <c r="Z25" s="131"/>
      <c r="AA25" s="19"/>
      <c r="AB25" s="19"/>
      <c r="AC25" s="19"/>
      <c r="AD25" s="19"/>
      <c r="AE25" s="61"/>
      <c r="AF25" s="76"/>
      <c r="AG25" s="121"/>
      <c r="AH25" s="19"/>
      <c r="AI25" s="20"/>
      <c r="AJ25" s="91">
        <f t="shared" si="0"/>
        <v>72.599999999999994</v>
      </c>
    </row>
    <row r="26" spans="1:36" s="3" customFormat="1" ht="18.75">
      <c r="A26" s="15">
        <v>19</v>
      </c>
      <c r="B26" s="181" t="s">
        <v>82</v>
      </c>
      <c r="C26" s="182" t="s">
        <v>83</v>
      </c>
      <c r="D26" s="1"/>
      <c r="E26" s="126"/>
      <c r="F26" s="19"/>
      <c r="G26" s="19"/>
      <c r="H26" s="19"/>
      <c r="I26" s="19"/>
      <c r="J26" s="61"/>
      <c r="K26" s="177">
        <v>91.2</v>
      </c>
      <c r="L26" s="121"/>
      <c r="M26" s="19"/>
      <c r="N26" s="19"/>
      <c r="O26" s="19"/>
      <c r="P26" s="19"/>
      <c r="Q26" s="61"/>
      <c r="R26" s="177">
        <v>75</v>
      </c>
      <c r="S26" s="121"/>
      <c r="T26" s="19"/>
      <c r="U26" s="19"/>
      <c r="V26" s="19"/>
      <c r="W26" s="19"/>
      <c r="X26" s="61"/>
      <c r="Y26" s="177">
        <v>72.599999999999994</v>
      </c>
      <c r="Z26" s="131"/>
      <c r="AA26" s="19"/>
      <c r="AB26" s="19"/>
      <c r="AC26" s="19"/>
      <c r="AD26" s="19"/>
      <c r="AE26" s="61"/>
      <c r="AF26" s="76">
        <v>74.28</v>
      </c>
      <c r="AG26" s="121"/>
      <c r="AH26" s="19"/>
      <c r="AI26" s="20"/>
      <c r="AJ26" s="91">
        <f t="shared" si="0"/>
        <v>313.08</v>
      </c>
    </row>
    <row r="27" spans="1:36" s="3" customFormat="1" ht="18.75">
      <c r="A27" s="15">
        <v>20</v>
      </c>
      <c r="B27" s="185"/>
      <c r="C27" s="186"/>
      <c r="D27" s="1"/>
      <c r="E27" s="126"/>
      <c r="F27" s="19"/>
      <c r="G27" s="19"/>
      <c r="H27" s="19"/>
      <c r="I27" s="19"/>
      <c r="J27" s="61"/>
      <c r="K27" s="177"/>
      <c r="L27" s="121"/>
      <c r="M27" s="19"/>
      <c r="N27" s="19"/>
      <c r="O27" s="19"/>
      <c r="P27" s="19"/>
      <c r="Q27" s="61"/>
      <c r="R27" s="177"/>
      <c r="S27" s="121"/>
      <c r="T27" s="19"/>
      <c r="U27" s="19"/>
      <c r="V27" s="19"/>
      <c r="W27" s="19"/>
      <c r="X27" s="61"/>
      <c r="Y27" s="177"/>
      <c r="Z27" s="131"/>
      <c r="AA27" s="19"/>
      <c r="AB27" s="19"/>
      <c r="AC27" s="19"/>
      <c r="AD27" s="19"/>
      <c r="AE27" s="61"/>
      <c r="AF27" s="76"/>
      <c r="AG27" s="121"/>
      <c r="AH27" s="19"/>
      <c r="AI27" s="20"/>
      <c r="AJ27" s="91">
        <f t="shared" si="0"/>
        <v>0</v>
      </c>
    </row>
    <row r="28" spans="1:36" s="3" customFormat="1" ht="18.75">
      <c r="A28" s="15">
        <v>21</v>
      </c>
      <c r="B28" s="185"/>
      <c r="C28" s="186"/>
      <c r="D28" s="1"/>
      <c r="E28" s="126"/>
      <c r="F28" s="19"/>
      <c r="G28" s="19"/>
      <c r="H28" s="19"/>
      <c r="I28" s="19"/>
      <c r="J28" s="61"/>
      <c r="K28" s="177"/>
      <c r="L28" s="121"/>
      <c r="M28" s="19"/>
      <c r="N28" s="19"/>
      <c r="O28" s="19"/>
      <c r="P28" s="19"/>
      <c r="Q28" s="61"/>
      <c r="R28" s="177"/>
      <c r="S28" s="121"/>
      <c r="T28" s="19"/>
      <c r="U28" s="19"/>
      <c r="V28" s="19"/>
      <c r="W28" s="19"/>
      <c r="X28" s="61"/>
      <c r="Y28" s="177"/>
      <c r="Z28" s="131"/>
      <c r="AA28" s="19"/>
      <c r="AB28" s="19"/>
      <c r="AC28" s="19"/>
      <c r="AD28" s="19"/>
      <c r="AE28" s="61"/>
      <c r="AF28" s="76"/>
      <c r="AG28" s="121"/>
      <c r="AH28" s="19"/>
      <c r="AI28" s="20"/>
      <c r="AJ28" s="91">
        <f t="shared" si="0"/>
        <v>0</v>
      </c>
    </row>
    <row r="29" spans="1:36" s="3" customFormat="1" ht="18.75">
      <c r="A29" s="15">
        <v>22</v>
      </c>
      <c r="B29" s="185"/>
      <c r="C29" s="186"/>
      <c r="D29" s="1"/>
      <c r="E29" s="126"/>
      <c r="F29" s="19"/>
      <c r="G29" s="19"/>
      <c r="H29" s="19"/>
      <c r="I29" s="19"/>
      <c r="J29" s="61"/>
      <c r="K29" s="177"/>
      <c r="L29" s="127"/>
      <c r="M29" s="19"/>
      <c r="N29" s="19"/>
      <c r="O29" s="19"/>
      <c r="P29" s="19"/>
      <c r="Q29" s="61"/>
      <c r="R29" s="177"/>
      <c r="S29" s="121"/>
      <c r="T29" s="19"/>
      <c r="U29" s="19"/>
      <c r="V29" s="19"/>
      <c r="W29" s="19"/>
      <c r="X29" s="61"/>
      <c r="Y29" s="61"/>
      <c r="Z29" s="131"/>
      <c r="AA29" s="19"/>
      <c r="AB29" s="19"/>
      <c r="AC29" s="19"/>
      <c r="AD29" s="19"/>
      <c r="AE29" s="61"/>
      <c r="AF29" s="76"/>
      <c r="AG29" s="121"/>
      <c r="AH29" s="19"/>
      <c r="AI29" s="20"/>
      <c r="AJ29" s="91">
        <f t="shared" si="0"/>
        <v>0</v>
      </c>
    </row>
    <row r="30" spans="1:36" s="3" customFormat="1" ht="18.75">
      <c r="A30" s="15">
        <v>23</v>
      </c>
      <c r="B30" s="179"/>
      <c r="C30" s="180"/>
      <c r="D30" s="1"/>
      <c r="E30" s="126"/>
      <c r="F30" s="19"/>
      <c r="G30" s="19"/>
      <c r="H30" s="19"/>
      <c r="I30" s="19"/>
      <c r="J30" s="61"/>
      <c r="K30" s="177"/>
      <c r="L30" s="127"/>
      <c r="M30" s="19"/>
      <c r="N30" s="19"/>
      <c r="O30" s="19"/>
      <c r="P30" s="19"/>
      <c r="Q30" s="61"/>
      <c r="R30" s="177"/>
      <c r="S30" s="121"/>
      <c r="T30" s="19"/>
      <c r="U30" s="19"/>
      <c r="V30" s="19"/>
      <c r="W30" s="19"/>
      <c r="X30" s="61"/>
      <c r="Y30" s="61"/>
      <c r="Z30" s="131"/>
      <c r="AA30" s="19"/>
      <c r="AB30" s="19"/>
      <c r="AC30" s="19"/>
      <c r="AD30" s="19"/>
      <c r="AE30" s="61"/>
      <c r="AF30" s="76"/>
      <c r="AG30" s="121"/>
      <c r="AH30" s="19"/>
      <c r="AI30" s="20"/>
      <c r="AJ30" s="91">
        <f t="shared" si="0"/>
        <v>0</v>
      </c>
    </row>
    <row r="31" spans="1:36" s="3" customFormat="1" ht="18.75">
      <c r="A31" s="15">
        <v>24</v>
      </c>
      <c r="B31" s="16"/>
      <c r="C31" s="17"/>
      <c r="D31" s="1"/>
      <c r="E31" s="126"/>
      <c r="F31" s="19"/>
      <c r="G31" s="19"/>
      <c r="H31" s="19"/>
      <c r="I31" s="19"/>
      <c r="J31" s="61"/>
      <c r="K31" s="177"/>
      <c r="L31" s="19"/>
      <c r="M31" s="19"/>
      <c r="N31" s="19"/>
      <c r="O31" s="19"/>
      <c r="P31" s="19"/>
      <c r="Q31" s="61"/>
      <c r="R31" s="177"/>
      <c r="S31" s="121"/>
      <c r="T31" s="19"/>
      <c r="U31" s="19"/>
      <c r="V31" s="19"/>
      <c r="W31" s="19"/>
      <c r="X31" s="61"/>
      <c r="Y31" s="61"/>
      <c r="Z31" s="131"/>
      <c r="AA31" s="19"/>
      <c r="AB31" s="19"/>
      <c r="AC31" s="19"/>
      <c r="AD31" s="19"/>
      <c r="AE31" s="61"/>
      <c r="AF31" s="76"/>
      <c r="AG31" s="121"/>
      <c r="AH31" s="19"/>
      <c r="AI31" s="20"/>
      <c r="AJ31" s="91">
        <f t="shared" si="0"/>
        <v>0</v>
      </c>
    </row>
    <row r="32" spans="1:36" s="3" customFormat="1" ht="19.5" thickBot="1">
      <c r="A32" s="22">
        <v>25</v>
      </c>
      <c r="B32" s="23"/>
      <c r="C32" s="24"/>
      <c r="D32" s="25"/>
      <c r="E32" s="128"/>
      <c r="F32" s="27"/>
      <c r="G32" s="27"/>
      <c r="H32" s="27"/>
      <c r="I32" s="27"/>
      <c r="J32" s="62"/>
      <c r="K32" s="178"/>
      <c r="L32" s="27"/>
      <c r="M32" s="27"/>
      <c r="N32" s="27"/>
      <c r="O32" s="27"/>
      <c r="P32" s="27"/>
      <c r="Q32" s="62"/>
      <c r="R32" s="178"/>
      <c r="S32" s="124"/>
      <c r="T32" s="27"/>
      <c r="U32" s="27"/>
      <c r="V32" s="27"/>
      <c r="W32" s="27"/>
      <c r="X32" s="62"/>
      <c r="Y32" s="62"/>
      <c r="Z32" s="132"/>
      <c r="AA32" s="27"/>
      <c r="AB32" s="27"/>
      <c r="AC32" s="27"/>
      <c r="AD32" s="27"/>
      <c r="AE32" s="62"/>
      <c r="AF32" s="77"/>
      <c r="AG32" s="124"/>
      <c r="AH32" s="27"/>
      <c r="AI32" s="28"/>
      <c r="AJ32" s="92">
        <f t="shared" si="0"/>
        <v>0</v>
      </c>
    </row>
    <row r="33" spans="1:36" s="3" customFormat="1" ht="18.75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133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133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133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133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133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133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133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133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133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133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133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133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133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133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133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133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133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133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133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133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133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133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133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133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ht="18.75">
      <c r="A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133"/>
      <c r="AA57" s="31"/>
      <c r="AB57" s="31"/>
      <c r="AC57" s="31"/>
      <c r="AD57" s="31"/>
      <c r="AE57" s="31"/>
      <c r="AF57" s="31"/>
      <c r="AG57" s="31"/>
      <c r="AH57" s="31"/>
      <c r="AI57" s="31"/>
      <c r="AJ57" s="31"/>
    </row>
    <row r="58" spans="1:36" s="3" customFormat="1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134"/>
      <c r="AA58" s="30"/>
      <c r="AB58" s="30"/>
      <c r="AC58" s="30"/>
      <c r="AD58" s="30"/>
      <c r="AE58" s="30"/>
      <c r="AF58" s="30"/>
      <c r="AG58" s="30"/>
      <c r="AH58" s="30"/>
      <c r="AI58" s="30"/>
    </row>
    <row r="59" spans="1:36" s="3" customFormat="1">
      <c r="A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134"/>
      <c r="AA59" s="30"/>
      <c r="AB59" s="30"/>
      <c r="AC59" s="30"/>
      <c r="AD59" s="30"/>
      <c r="AE59" s="30"/>
      <c r="AF59" s="30"/>
      <c r="AG59" s="30"/>
      <c r="AH59" s="30"/>
      <c r="AI59" s="30"/>
    </row>
  </sheetData>
  <sheetProtection password="CA49" sheet="1" objects="1" scenarios="1"/>
  <mergeCells count="4"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zoomScale="70" zoomScaleNormal="70" workbookViewId="0">
      <selection activeCell="B26" sqref="B26:C26"/>
    </sheetView>
  </sheetViews>
  <sheetFormatPr defaultRowHeight="1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7" width="5.7109375" style="32" customWidth="1"/>
    <col min="8" max="8" width="7.7109375" style="32" customWidth="1"/>
    <col min="9" max="14" width="5.7109375" style="32" customWidth="1"/>
    <col min="15" max="15" width="9.140625" style="32" bestFit="1" customWidth="1"/>
    <col min="16" max="21" width="5.7109375" style="32" customWidth="1"/>
    <col min="22" max="22" width="9.140625" style="32" bestFit="1" customWidth="1"/>
    <col min="23" max="28" width="5.7109375" style="32" customWidth="1"/>
    <col min="29" max="29" width="7.7109375" style="32" customWidth="1"/>
    <col min="30" max="35" width="5.7109375" style="32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>
      <c r="A1" s="203"/>
      <c r="B1" s="203"/>
      <c r="C1" s="204"/>
      <c r="D1" s="1"/>
      <c r="E1" s="216" t="s">
        <v>70</v>
      </c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8"/>
      <c r="AJ1" s="2"/>
    </row>
    <row r="2" spans="1:37" ht="15" customHeight="1">
      <c r="A2" s="203"/>
      <c r="B2" s="203"/>
      <c r="C2" s="204"/>
      <c r="D2" s="1"/>
      <c r="E2" s="219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1"/>
      <c r="AJ2" s="2"/>
    </row>
    <row r="3" spans="1:37" ht="15" customHeight="1">
      <c r="A3" s="203"/>
      <c r="B3" s="203"/>
      <c r="C3" s="204"/>
      <c r="D3" s="1"/>
      <c r="E3" s="219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1"/>
      <c r="AJ3" s="2"/>
    </row>
    <row r="4" spans="1:37" s="3" customFormat="1" ht="15.75" customHeight="1">
      <c r="A4" s="203"/>
      <c r="B4" s="203"/>
      <c r="C4" s="204"/>
      <c r="D4" s="1"/>
      <c r="E4" s="219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1"/>
      <c r="AJ4" s="2"/>
    </row>
    <row r="5" spans="1:37" s="3" customFormat="1" ht="47.25" customHeight="1" thickBot="1">
      <c r="A5" s="203"/>
      <c r="B5" s="203"/>
      <c r="C5" s="204"/>
      <c r="D5" s="1"/>
      <c r="E5" s="225" t="s">
        <v>33</v>
      </c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7"/>
      <c r="AJ5" s="2"/>
    </row>
    <row r="6" spans="1:37" s="3" customFormat="1" ht="24" customHeight="1" thickBot="1">
      <c r="A6" s="118"/>
      <c r="B6" s="118"/>
      <c r="C6" s="148"/>
      <c r="D6" s="1"/>
      <c r="E6" s="161" t="s">
        <v>76</v>
      </c>
      <c r="F6" s="162" t="s">
        <v>77</v>
      </c>
      <c r="G6" s="162" t="s">
        <v>78</v>
      </c>
      <c r="H6" s="162" t="s">
        <v>72</v>
      </c>
      <c r="I6" s="162" t="s">
        <v>73</v>
      </c>
      <c r="J6" s="162" t="s">
        <v>74</v>
      </c>
      <c r="K6" s="162" t="s">
        <v>75</v>
      </c>
      <c r="L6" s="162" t="s">
        <v>76</v>
      </c>
      <c r="M6" s="162" t="s">
        <v>77</v>
      </c>
      <c r="N6" s="162" t="s">
        <v>78</v>
      </c>
      <c r="O6" s="162" t="s">
        <v>72</v>
      </c>
      <c r="P6" s="162" t="s">
        <v>73</v>
      </c>
      <c r="Q6" s="162" t="s">
        <v>74</v>
      </c>
      <c r="R6" s="162" t="s">
        <v>75</v>
      </c>
      <c r="S6" s="162" t="s">
        <v>76</v>
      </c>
      <c r="T6" s="162" t="s">
        <v>77</v>
      </c>
      <c r="U6" s="162" t="s">
        <v>78</v>
      </c>
      <c r="V6" s="162" t="s">
        <v>72</v>
      </c>
      <c r="W6" s="162" t="s">
        <v>73</v>
      </c>
      <c r="X6" s="162" t="s">
        <v>74</v>
      </c>
      <c r="Y6" s="162" t="s">
        <v>75</v>
      </c>
      <c r="Z6" s="162" t="s">
        <v>76</v>
      </c>
      <c r="AA6" s="162" t="s">
        <v>77</v>
      </c>
      <c r="AB6" s="162" t="s">
        <v>78</v>
      </c>
      <c r="AC6" s="162" t="s">
        <v>72</v>
      </c>
      <c r="AD6" s="162" t="s">
        <v>73</v>
      </c>
      <c r="AE6" s="162" t="s">
        <v>74</v>
      </c>
      <c r="AF6" s="162" t="s">
        <v>75</v>
      </c>
      <c r="AG6" s="162" t="s">
        <v>76</v>
      </c>
      <c r="AH6" s="162" t="s">
        <v>77</v>
      </c>
      <c r="AI6" s="162"/>
      <c r="AJ6" s="2"/>
    </row>
    <row r="7" spans="1:37" s="3" customFormat="1" ht="24" thickBot="1">
      <c r="A7" s="214" t="s">
        <v>1</v>
      </c>
      <c r="B7" s="215"/>
      <c r="C7" s="4" t="s">
        <v>2</v>
      </c>
      <c r="D7" s="5"/>
      <c r="E7" s="54">
        <v>1</v>
      </c>
      <c r="F7" s="54">
        <v>2</v>
      </c>
      <c r="G7" s="55">
        <v>3</v>
      </c>
      <c r="H7" s="55">
        <v>4</v>
      </c>
      <c r="I7" s="54">
        <v>5</v>
      </c>
      <c r="J7" s="54">
        <v>6</v>
      </c>
      <c r="K7" s="54">
        <v>7</v>
      </c>
      <c r="L7" s="54">
        <v>8</v>
      </c>
      <c r="M7" s="54">
        <v>9</v>
      </c>
      <c r="N7" s="55">
        <v>10</v>
      </c>
      <c r="O7" s="56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6">
        <v>17</v>
      </c>
      <c r="V7" s="56">
        <v>18</v>
      </c>
      <c r="W7" s="57">
        <v>19</v>
      </c>
      <c r="X7" s="57">
        <v>20</v>
      </c>
      <c r="Y7" s="57">
        <v>21</v>
      </c>
      <c r="Z7" s="57">
        <v>22</v>
      </c>
      <c r="AA7" s="57">
        <v>23</v>
      </c>
      <c r="AB7" s="56">
        <v>24</v>
      </c>
      <c r="AC7" s="56">
        <v>25</v>
      </c>
      <c r="AD7" s="57">
        <v>26</v>
      </c>
      <c r="AE7" s="57">
        <v>27</v>
      </c>
      <c r="AF7" s="57">
        <v>28</v>
      </c>
      <c r="AG7" s="57">
        <v>29</v>
      </c>
      <c r="AH7" s="57">
        <v>30</v>
      </c>
      <c r="AI7" s="63"/>
      <c r="AJ7" s="59" t="s">
        <v>54</v>
      </c>
    </row>
    <row r="8" spans="1:37" s="3" customFormat="1" ht="18.75" customHeight="1">
      <c r="A8" s="7">
        <v>1</v>
      </c>
      <c r="B8" s="188" t="s">
        <v>4</v>
      </c>
      <c r="C8" s="189" t="s">
        <v>5</v>
      </c>
      <c r="D8" s="5"/>
      <c r="E8" s="10"/>
      <c r="F8" s="11"/>
      <c r="G8" s="60"/>
      <c r="H8" s="74">
        <v>77.099999999999994</v>
      </c>
      <c r="I8" s="120"/>
      <c r="J8" s="11"/>
      <c r="K8" s="11"/>
      <c r="L8" s="11"/>
      <c r="M8" s="11"/>
      <c r="N8" s="60"/>
      <c r="O8" s="74"/>
      <c r="P8" s="120"/>
      <c r="Q8" s="11"/>
      <c r="R8" s="11"/>
      <c r="S8" s="11"/>
      <c r="T8" s="11"/>
      <c r="U8" s="60"/>
      <c r="V8" s="74">
        <v>30</v>
      </c>
      <c r="W8" s="120"/>
      <c r="X8" s="11"/>
      <c r="Y8" s="11"/>
      <c r="Z8" s="11"/>
      <c r="AA8" s="11"/>
      <c r="AB8" s="60"/>
      <c r="AC8" s="176">
        <v>95</v>
      </c>
      <c r="AD8" s="120"/>
      <c r="AE8" s="11"/>
      <c r="AF8" s="11"/>
      <c r="AG8" s="11"/>
      <c r="AH8" s="11"/>
      <c r="AI8" s="12"/>
      <c r="AJ8" s="13">
        <f>SUM(E8:AI8)</f>
        <v>202.1</v>
      </c>
      <c r="AK8" s="14"/>
    </row>
    <row r="9" spans="1:37" s="3" customFormat="1" ht="18.75">
      <c r="A9" s="15">
        <v>2</v>
      </c>
      <c r="B9" s="179" t="s">
        <v>6</v>
      </c>
      <c r="C9" s="180" t="s">
        <v>7</v>
      </c>
      <c r="D9" s="1"/>
      <c r="E9" s="18"/>
      <c r="F9" s="19"/>
      <c r="G9" s="61"/>
      <c r="H9" s="75">
        <v>77.099999999999994</v>
      </c>
      <c r="I9" s="121"/>
      <c r="J9" s="19"/>
      <c r="K9" s="19"/>
      <c r="L9" s="19"/>
      <c r="M9" s="19"/>
      <c r="N9" s="61"/>
      <c r="O9" s="75">
        <v>101</v>
      </c>
      <c r="P9" s="121"/>
      <c r="Q9" s="19"/>
      <c r="R9" s="19"/>
      <c r="S9" s="19"/>
      <c r="T9" s="19"/>
      <c r="U9" s="61"/>
      <c r="V9" s="75">
        <v>94</v>
      </c>
      <c r="W9" s="121"/>
      <c r="X9" s="19"/>
      <c r="Y9" s="19"/>
      <c r="Z9" s="19"/>
      <c r="AA9" s="19"/>
      <c r="AB9" s="61"/>
      <c r="AC9" s="177">
        <v>95</v>
      </c>
      <c r="AD9" s="121"/>
      <c r="AE9" s="19"/>
      <c r="AF9" s="19"/>
      <c r="AG9" s="19"/>
      <c r="AH9" s="19"/>
      <c r="AI9" s="20"/>
      <c r="AJ9" s="21">
        <f t="shared" ref="AJ9:AJ32" si="0">SUM(E9:AI9)</f>
        <v>367.1</v>
      </c>
    </row>
    <row r="10" spans="1:37" s="3" customFormat="1" ht="18.75">
      <c r="A10" s="15">
        <v>3</v>
      </c>
      <c r="B10" s="179" t="s">
        <v>6</v>
      </c>
      <c r="C10" s="180" t="s">
        <v>8</v>
      </c>
      <c r="D10" s="1"/>
      <c r="E10" s="18"/>
      <c r="F10" s="19"/>
      <c r="G10" s="61"/>
      <c r="H10" s="75">
        <v>77.099999999999994</v>
      </c>
      <c r="I10" s="121"/>
      <c r="J10" s="19"/>
      <c r="K10" s="19"/>
      <c r="L10" s="19"/>
      <c r="M10" s="19"/>
      <c r="N10" s="61"/>
      <c r="O10" s="75">
        <v>101</v>
      </c>
      <c r="P10" s="121"/>
      <c r="Q10" s="19"/>
      <c r="R10" s="19"/>
      <c r="S10" s="19"/>
      <c r="T10" s="19"/>
      <c r="U10" s="61"/>
      <c r="V10" s="75">
        <v>94</v>
      </c>
      <c r="W10" s="121"/>
      <c r="X10" s="19"/>
      <c r="Y10" s="19"/>
      <c r="Z10" s="19"/>
      <c r="AA10" s="19"/>
      <c r="AB10" s="61"/>
      <c r="AC10" s="177">
        <v>95</v>
      </c>
      <c r="AD10" s="121"/>
      <c r="AE10" s="19"/>
      <c r="AF10" s="19"/>
      <c r="AG10" s="19"/>
      <c r="AH10" s="19"/>
      <c r="AI10" s="20"/>
      <c r="AJ10" s="21">
        <f t="shared" si="0"/>
        <v>367.1</v>
      </c>
    </row>
    <row r="11" spans="1:37" s="3" customFormat="1" ht="18.75">
      <c r="A11" s="15">
        <v>4</v>
      </c>
      <c r="B11" s="179"/>
      <c r="C11" s="180"/>
      <c r="D11" s="1"/>
      <c r="E11" s="18"/>
      <c r="F11" s="19"/>
      <c r="G11" s="61"/>
      <c r="H11" s="75"/>
      <c r="I11" s="121"/>
      <c r="J11" s="19"/>
      <c r="K11" s="19"/>
      <c r="L11" s="19"/>
      <c r="M11" s="19"/>
      <c r="N11" s="61"/>
      <c r="O11" s="75"/>
      <c r="P11" s="121"/>
      <c r="Q11" s="19"/>
      <c r="R11" s="19"/>
      <c r="S11" s="19"/>
      <c r="T11" s="19"/>
      <c r="U11" s="61"/>
      <c r="V11" s="75"/>
      <c r="W11" s="121"/>
      <c r="X11" s="19"/>
      <c r="Y11" s="19"/>
      <c r="Z11" s="19"/>
      <c r="AA11" s="19"/>
      <c r="AB11" s="61"/>
      <c r="AC11" s="177"/>
      <c r="AD11" s="121"/>
      <c r="AE11" s="19"/>
      <c r="AF11" s="19"/>
      <c r="AG11" s="19"/>
      <c r="AH11" s="19"/>
      <c r="AI11" s="20"/>
      <c r="AJ11" s="21">
        <f t="shared" si="0"/>
        <v>0</v>
      </c>
    </row>
    <row r="12" spans="1:37" s="3" customFormat="1" ht="18.75">
      <c r="A12" s="15">
        <v>5</v>
      </c>
      <c r="B12" s="179" t="s">
        <v>11</v>
      </c>
      <c r="C12" s="180" t="s">
        <v>27</v>
      </c>
      <c r="D12" s="1"/>
      <c r="E12" s="18"/>
      <c r="F12" s="19"/>
      <c r="G12" s="61"/>
      <c r="H12" s="75"/>
      <c r="I12" s="121"/>
      <c r="J12" s="19"/>
      <c r="K12" s="19"/>
      <c r="L12" s="19"/>
      <c r="M12" s="19"/>
      <c r="N12" s="61"/>
      <c r="O12" s="75"/>
      <c r="P12" s="121"/>
      <c r="Q12" s="19"/>
      <c r="R12" s="19"/>
      <c r="S12" s="19"/>
      <c r="T12" s="19"/>
      <c r="U12" s="61"/>
      <c r="V12" s="75"/>
      <c r="W12" s="121"/>
      <c r="X12" s="19"/>
      <c r="Y12" s="19"/>
      <c r="Z12" s="19"/>
      <c r="AA12" s="19"/>
      <c r="AB12" s="61"/>
      <c r="AC12" s="177"/>
      <c r="AD12" s="121"/>
      <c r="AE12" s="19"/>
      <c r="AF12" s="19"/>
      <c r="AG12" s="19"/>
      <c r="AH12" s="19"/>
      <c r="AI12" s="20"/>
      <c r="AJ12" s="21">
        <f t="shared" si="0"/>
        <v>0</v>
      </c>
    </row>
    <row r="13" spans="1:37" s="3" customFormat="1" ht="18.75">
      <c r="A13" s="15">
        <v>6</v>
      </c>
      <c r="B13" s="179" t="s">
        <v>11</v>
      </c>
      <c r="C13" s="180" t="s">
        <v>12</v>
      </c>
      <c r="D13" s="1"/>
      <c r="E13" s="18"/>
      <c r="F13" s="19"/>
      <c r="G13" s="61"/>
      <c r="H13" s="75">
        <v>77.099999999999994</v>
      </c>
      <c r="I13" s="121"/>
      <c r="J13" s="19"/>
      <c r="K13" s="19"/>
      <c r="L13" s="19"/>
      <c r="M13" s="19"/>
      <c r="N13" s="61"/>
      <c r="O13" s="75"/>
      <c r="P13" s="121"/>
      <c r="Q13" s="19"/>
      <c r="R13" s="19"/>
      <c r="S13" s="19"/>
      <c r="T13" s="19"/>
      <c r="U13" s="61"/>
      <c r="V13" s="75"/>
      <c r="W13" s="121"/>
      <c r="X13" s="19"/>
      <c r="Y13" s="19"/>
      <c r="Z13" s="19"/>
      <c r="AA13" s="19"/>
      <c r="AB13" s="61"/>
      <c r="AC13" s="177">
        <v>95</v>
      </c>
      <c r="AD13" s="121"/>
      <c r="AE13" s="19"/>
      <c r="AF13" s="19"/>
      <c r="AG13" s="19"/>
      <c r="AH13" s="19"/>
      <c r="AI13" s="20"/>
      <c r="AJ13" s="21">
        <f t="shared" si="0"/>
        <v>172.1</v>
      </c>
    </row>
    <row r="14" spans="1:37" s="3" customFormat="1" ht="18.75">
      <c r="A14" s="15">
        <v>7</v>
      </c>
      <c r="B14" s="179" t="s">
        <v>11</v>
      </c>
      <c r="C14" s="180" t="s">
        <v>13</v>
      </c>
      <c r="D14" s="1"/>
      <c r="E14" s="18"/>
      <c r="F14" s="19"/>
      <c r="G14" s="61"/>
      <c r="H14" s="75">
        <v>77.099999999999994</v>
      </c>
      <c r="I14" s="121"/>
      <c r="J14" s="19"/>
      <c r="K14" s="19"/>
      <c r="L14" s="19"/>
      <c r="M14" s="19"/>
      <c r="N14" s="61"/>
      <c r="O14" s="75">
        <v>101</v>
      </c>
      <c r="P14" s="121"/>
      <c r="Q14" s="19"/>
      <c r="R14" s="19"/>
      <c r="S14" s="19"/>
      <c r="T14" s="19"/>
      <c r="U14" s="61"/>
      <c r="V14" s="75"/>
      <c r="W14" s="121"/>
      <c r="X14" s="19"/>
      <c r="Y14" s="19"/>
      <c r="Z14" s="19"/>
      <c r="AA14" s="19"/>
      <c r="AB14" s="61"/>
      <c r="AC14" s="177">
        <v>95</v>
      </c>
      <c r="AD14" s="121"/>
      <c r="AE14" s="19"/>
      <c r="AF14" s="19"/>
      <c r="AG14" s="19"/>
      <c r="AH14" s="19"/>
      <c r="AI14" s="20"/>
      <c r="AJ14" s="21">
        <f t="shared" si="0"/>
        <v>273.10000000000002</v>
      </c>
    </row>
    <row r="15" spans="1:37" s="3" customFormat="1" ht="18.75">
      <c r="A15" s="15">
        <v>8</v>
      </c>
      <c r="B15" s="179" t="s">
        <v>14</v>
      </c>
      <c r="C15" s="180" t="s">
        <v>15</v>
      </c>
      <c r="D15" s="1"/>
      <c r="E15" s="18"/>
      <c r="F15" s="19"/>
      <c r="G15" s="61"/>
      <c r="H15" s="75">
        <v>77.099999999999994</v>
      </c>
      <c r="I15" s="121"/>
      <c r="J15" s="19"/>
      <c r="K15" s="19"/>
      <c r="L15" s="19"/>
      <c r="M15" s="19"/>
      <c r="N15" s="61"/>
      <c r="O15" s="75">
        <v>101</v>
      </c>
      <c r="P15" s="121"/>
      <c r="Q15" s="19"/>
      <c r="R15" s="19"/>
      <c r="S15" s="19"/>
      <c r="T15" s="19"/>
      <c r="U15" s="61"/>
      <c r="V15" s="75">
        <v>94</v>
      </c>
      <c r="W15" s="121"/>
      <c r="X15" s="19"/>
      <c r="Y15" s="19"/>
      <c r="Z15" s="19"/>
      <c r="AA15" s="19"/>
      <c r="AB15" s="61"/>
      <c r="AC15" s="177">
        <v>95</v>
      </c>
      <c r="AD15" s="121"/>
      <c r="AE15" s="19"/>
      <c r="AF15" s="19"/>
      <c r="AG15" s="19"/>
      <c r="AH15" s="19"/>
      <c r="AI15" s="20"/>
      <c r="AJ15" s="21">
        <f t="shared" si="0"/>
        <v>367.1</v>
      </c>
    </row>
    <row r="16" spans="1:37" s="3" customFormat="1" ht="18.75">
      <c r="A16" s="15">
        <v>9</v>
      </c>
      <c r="B16" s="179" t="s">
        <v>16</v>
      </c>
      <c r="C16" s="180" t="s">
        <v>17</v>
      </c>
      <c r="D16" s="1"/>
      <c r="E16" s="18"/>
      <c r="F16" s="19"/>
      <c r="G16" s="61"/>
      <c r="H16" s="75"/>
      <c r="I16" s="121"/>
      <c r="J16" s="19"/>
      <c r="K16" s="19"/>
      <c r="L16" s="19"/>
      <c r="M16" s="19"/>
      <c r="N16" s="61"/>
      <c r="O16" s="75"/>
      <c r="P16" s="121"/>
      <c r="Q16" s="19"/>
      <c r="R16" s="19"/>
      <c r="S16" s="19"/>
      <c r="T16" s="19"/>
      <c r="U16" s="61"/>
      <c r="V16" s="75"/>
      <c r="W16" s="121"/>
      <c r="X16" s="19"/>
      <c r="Y16" s="19"/>
      <c r="Z16" s="19"/>
      <c r="AA16" s="19"/>
      <c r="AB16" s="61"/>
      <c r="AC16" s="177">
        <v>95</v>
      </c>
      <c r="AD16" s="121"/>
      <c r="AE16" s="19"/>
      <c r="AF16" s="19"/>
      <c r="AG16" s="19"/>
      <c r="AH16" s="19"/>
      <c r="AI16" s="20"/>
      <c r="AJ16" s="21">
        <f t="shared" si="0"/>
        <v>95</v>
      </c>
    </row>
    <row r="17" spans="1:36" s="3" customFormat="1" ht="18.75">
      <c r="A17" s="15">
        <v>10</v>
      </c>
      <c r="B17" s="179" t="s">
        <v>18</v>
      </c>
      <c r="C17" s="180" t="s">
        <v>19</v>
      </c>
      <c r="D17" s="1"/>
      <c r="E17" s="18"/>
      <c r="F17" s="19"/>
      <c r="G17" s="61"/>
      <c r="H17" s="75">
        <v>77.099999999999994</v>
      </c>
      <c r="I17" s="121"/>
      <c r="J17" s="19"/>
      <c r="K17" s="19"/>
      <c r="L17" s="19"/>
      <c r="M17" s="19"/>
      <c r="N17" s="61"/>
      <c r="O17" s="75">
        <v>101</v>
      </c>
      <c r="P17" s="121"/>
      <c r="Q17" s="19"/>
      <c r="R17" s="19"/>
      <c r="S17" s="19"/>
      <c r="T17" s="19"/>
      <c r="U17" s="61"/>
      <c r="V17" s="75">
        <v>94</v>
      </c>
      <c r="W17" s="121"/>
      <c r="X17" s="19"/>
      <c r="Y17" s="19"/>
      <c r="Z17" s="19"/>
      <c r="AA17" s="19"/>
      <c r="AB17" s="61"/>
      <c r="AC17" s="177"/>
      <c r="AD17" s="121"/>
      <c r="AE17" s="19"/>
      <c r="AF17" s="19"/>
      <c r="AG17" s="19"/>
      <c r="AH17" s="19"/>
      <c r="AI17" s="20"/>
      <c r="AJ17" s="21">
        <f t="shared" si="0"/>
        <v>272.10000000000002</v>
      </c>
    </row>
    <row r="18" spans="1:36" s="3" customFormat="1" ht="18.75">
      <c r="A18" s="15">
        <v>11</v>
      </c>
      <c r="B18" s="179" t="s">
        <v>20</v>
      </c>
      <c r="C18" s="180" t="s">
        <v>21</v>
      </c>
      <c r="D18" s="1"/>
      <c r="E18" s="18"/>
      <c r="F18" s="19"/>
      <c r="G18" s="61"/>
      <c r="H18" s="75">
        <v>77.099999999999994</v>
      </c>
      <c r="I18" s="121"/>
      <c r="J18" s="19"/>
      <c r="K18" s="19"/>
      <c r="L18" s="19"/>
      <c r="M18" s="19"/>
      <c r="N18" s="61"/>
      <c r="O18" s="75">
        <v>101</v>
      </c>
      <c r="P18" s="121"/>
      <c r="Q18" s="19"/>
      <c r="R18" s="19"/>
      <c r="S18" s="19"/>
      <c r="T18" s="19"/>
      <c r="U18" s="61"/>
      <c r="V18" s="75"/>
      <c r="W18" s="121"/>
      <c r="X18" s="19"/>
      <c r="Y18" s="19"/>
      <c r="Z18" s="19"/>
      <c r="AA18" s="19"/>
      <c r="AB18" s="61"/>
      <c r="AC18" s="177"/>
      <c r="AD18" s="121"/>
      <c r="AE18" s="19"/>
      <c r="AF18" s="19"/>
      <c r="AG18" s="19"/>
      <c r="AH18" s="19"/>
      <c r="AI18" s="20"/>
      <c r="AJ18" s="21">
        <f t="shared" si="0"/>
        <v>178.1</v>
      </c>
    </row>
    <row r="19" spans="1:36" s="3" customFormat="1" ht="18.75">
      <c r="A19" s="15">
        <v>12</v>
      </c>
      <c r="B19" s="179" t="s">
        <v>22</v>
      </c>
      <c r="C19" s="180" t="s">
        <v>23</v>
      </c>
      <c r="D19" s="1"/>
      <c r="E19" s="18"/>
      <c r="F19" s="19"/>
      <c r="G19" s="61"/>
      <c r="H19" s="75"/>
      <c r="I19" s="121"/>
      <c r="J19" s="19"/>
      <c r="K19" s="19"/>
      <c r="L19" s="19"/>
      <c r="M19" s="19"/>
      <c r="N19" s="61"/>
      <c r="O19" s="75">
        <v>101</v>
      </c>
      <c r="P19" s="121"/>
      <c r="Q19" s="19"/>
      <c r="R19" s="19"/>
      <c r="S19" s="19"/>
      <c r="T19" s="19"/>
      <c r="U19" s="61"/>
      <c r="V19" s="75">
        <v>94</v>
      </c>
      <c r="W19" s="121"/>
      <c r="X19" s="19"/>
      <c r="Y19" s="19"/>
      <c r="Z19" s="19"/>
      <c r="AA19" s="19"/>
      <c r="AB19" s="61"/>
      <c r="AC19" s="177"/>
      <c r="AD19" s="121"/>
      <c r="AE19" s="19"/>
      <c r="AF19" s="19"/>
      <c r="AG19" s="19"/>
      <c r="AH19" s="19"/>
      <c r="AI19" s="20"/>
      <c r="AJ19" s="21">
        <f t="shared" si="0"/>
        <v>195</v>
      </c>
    </row>
    <row r="20" spans="1:36" s="3" customFormat="1" ht="18.75">
      <c r="A20" s="15">
        <v>13</v>
      </c>
      <c r="B20" s="179" t="s">
        <v>22</v>
      </c>
      <c r="C20" s="180" t="s">
        <v>24</v>
      </c>
      <c r="D20" s="1"/>
      <c r="E20" s="18"/>
      <c r="F20" s="19"/>
      <c r="G20" s="61"/>
      <c r="H20" s="75">
        <v>77.099999999999994</v>
      </c>
      <c r="I20" s="121"/>
      <c r="J20" s="19"/>
      <c r="K20" s="19"/>
      <c r="L20" s="19"/>
      <c r="M20" s="19"/>
      <c r="N20" s="61"/>
      <c r="O20" s="75"/>
      <c r="P20" s="121"/>
      <c r="Q20" s="19"/>
      <c r="R20" s="19"/>
      <c r="S20" s="19"/>
      <c r="T20" s="19"/>
      <c r="U20" s="61"/>
      <c r="V20" s="75">
        <v>94</v>
      </c>
      <c r="W20" s="121"/>
      <c r="X20" s="19"/>
      <c r="Y20" s="19"/>
      <c r="Z20" s="19"/>
      <c r="AA20" s="19"/>
      <c r="AB20" s="61"/>
      <c r="AC20" s="177"/>
      <c r="AD20" s="121"/>
      <c r="AE20" s="19"/>
      <c r="AF20" s="19"/>
      <c r="AG20" s="19"/>
      <c r="AH20" s="19"/>
      <c r="AI20" s="20"/>
      <c r="AJ20" s="21">
        <f t="shared" si="0"/>
        <v>171.1</v>
      </c>
    </row>
    <row r="21" spans="1:36" s="3" customFormat="1" ht="18.75">
      <c r="A21" s="15">
        <v>14</v>
      </c>
      <c r="B21" s="179" t="s">
        <v>25</v>
      </c>
      <c r="C21" s="180" t="s">
        <v>26</v>
      </c>
      <c r="D21" s="1"/>
      <c r="E21" s="18"/>
      <c r="F21" s="19"/>
      <c r="G21" s="61"/>
      <c r="H21" s="75">
        <v>77.099999999999994</v>
      </c>
      <c r="I21" s="121"/>
      <c r="J21" s="19"/>
      <c r="K21" s="19"/>
      <c r="L21" s="19"/>
      <c r="M21" s="19"/>
      <c r="N21" s="61"/>
      <c r="O21" s="75">
        <v>101</v>
      </c>
      <c r="P21" s="121"/>
      <c r="Q21" s="19"/>
      <c r="R21" s="19"/>
      <c r="S21" s="19"/>
      <c r="T21" s="19"/>
      <c r="U21" s="61"/>
      <c r="V21" s="75">
        <v>94</v>
      </c>
      <c r="W21" s="121"/>
      <c r="X21" s="19"/>
      <c r="Y21" s="19"/>
      <c r="Z21" s="19"/>
      <c r="AA21" s="19"/>
      <c r="AB21" s="61"/>
      <c r="AC21" s="177">
        <v>95</v>
      </c>
      <c r="AD21" s="121"/>
      <c r="AE21" s="19"/>
      <c r="AF21" s="19"/>
      <c r="AG21" s="19"/>
      <c r="AH21" s="19"/>
      <c r="AI21" s="20"/>
      <c r="AJ21" s="21">
        <f t="shared" si="0"/>
        <v>367.1</v>
      </c>
    </row>
    <row r="22" spans="1:36" s="3" customFormat="1" ht="18.75">
      <c r="A22" s="15">
        <v>15</v>
      </c>
      <c r="B22" s="179" t="s">
        <v>25</v>
      </c>
      <c r="C22" s="180" t="s">
        <v>27</v>
      </c>
      <c r="D22" s="1"/>
      <c r="E22" s="18"/>
      <c r="F22" s="19"/>
      <c r="G22" s="61"/>
      <c r="H22" s="75">
        <v>77.099999999999994</v>
      </c>
      <c r="I22" s="121"/>
      <c r="J22" s="19"/>
      <c r="K22" s="19"/>
      <c r="L22" s="19"/>
      <c r="M22" s="19"/>
      <c r="N22" s="61"/>
      <c r="O22" s="75"/>
      <c r="P22" s="121"/>
      <c r="Q22" s="19"/>
      <c r="R22" s="19"/>
      <c r="S22" s="19"/>
      <c r="T22" s="19"/>
      <c r="U22" s="61"/>
      <c r="V22" s="75"/>
      <c r="W22" s="121"/>
      <c r="X22" s="19"/>
      <c r="Y22" s="19"/>
      <c r="Z22" s="19"/>
      <c r="AA22" s="19"/>
      <c r="AB22" s="61"/>
      <c r="AC22" s="177"/>
      <c r="AD22" s="121"/>
      <c r="AE22" s="19"/>
      <c r="AF22" s="19"/>
      <c r="AG22" s="19"/>
      <c r="AH22" s="19"/>
      <c r="AI22" s="20"/>
      <c r="AJ22" s="21">
        <f t="shared" si="0"/>
        <v>77.099999999999994</v>
      </c>
    </row>
    <row r="23" spans="1:36" s="3" customFormat="1" ht="18.75">
      <c r="A23" s="15">
        <v>16</v>
      </c>
      <c r="B23" s="179" t="s">
        <v>28</v>
      </c>
      <c r="C23" s="180" t="s">
        <v>29</v>
      </c>
      <c r="D23" s="1"/>
      <c r="E23" s="18"/>
      <c r="F23" s="19"/>
      <c r="G23" s="61"/>
      <c r="H23" s="75">
        <v>77.099999999999994</v>
      </c>
      <c r="I23" s="121"/>
      <c r="J23" s="19"/>
      <c r="K23" s="19"/>
      <c r="L23" s="19"/>
      <c r="M23" s="19"/>
      <c r="N23" s="61"/>
      <c r="O23" s="75">
        <v>101</v>
      </c>
      <c r="P23" s="121"/>
      <c r="Q23" s="19"/>
      <c r="R23" s="19"/>
      <c r="S23" s="19"/>
      <c r="T23" s="19"/>
      <c r="U23" s="61"/>
      <c r="V23" s="75"/>
      <c r="W23" s="121"/>
      <c r="X23" s="19"/>
      <c r="Y23" s="19"/>
      <c r="Z23" s="19"/>
      <c r="AA23" s="19"/>
      <c r="AB23" s="61"/>
      <c r="AC23" s="177"/>
      <c r="AD23" s="121"/>
      <c r="AE23" s="19"/>
      <c r="AF23" s="19"/>
      <c r="AG23" s="19"/>
      <c r="AH23" s="19"/>
      <c r="AI23" s="20"/>
      <c r="AJ23" s="21">
        <f t="shared" si="0"/>
        <v>178.1</v>
      </c>
    </row>
    <row r="24" spans="1:36" s="3" customFormat="1" ht="18.75">
      <c r="A24" s="15">
        <v>17</v>
      </c>
      <c r="B24" s="179" t="s">
        <v>62</v>
      </c>
      <c r="C24" s="180" t="s">
        <v>63</v>
      </c>
      <c r="D24" s="1"/>
      <c r="E24" s="18"/>
      <c r="F24" s="19"/>
      <c r="G24" s="61"/>
      <c r="H24" s="75">
        <v>77.099999999999994</v>
      </c>
      <c r="I24" s="121"/>
      <c r="J24" s="19"/>
      <c r="K24" s="19"/>
      <c r="L24" s="19"/>
      <c r="M24" s="19"/>
      <c r="N24" s="61"/>
      <c r="O24" s="75">
        <v>101</v>
      </c>
      <c r="P24" s="121"/>
      <c r="Q24" s="19"/>
      <c r="R24" s="19"/>
      <c r="S24" s="19"/>
      <c r="T24" s="19"/>
      <c r="U24" s="61"/>
      <c r="V24" s="75">
        <v>94</v>
      </c>
      <c r="W24" s="121"/>
      <c r="X24" s="19"/>
      <c r="Y24" s="19"/>
      <c r="Z24" s="19"/>
      <c r="AA24" s="19"/>
      <c r="AB24" s="61"/>
      <c r="AC24" s="177"/>
      <c r="AD24" s="121"/>
      <c r="AE24" s="19"/>
      <c r="AF24" s="19"/>
      <c r="AG24" s="19"/>
      <c r="AH24" s="19"/>
      <c r="AI24" s="20"/>
      <c r="AJ24" s="21">
        <f t="shared" si="0"/>
        <v>272.10000000000002</v>
      </c>
    </row>
    <row r="25" spans="1:36" s="3" customFormat="1" ht="18.75">
      <c r="A25" s="15">
        <v>18</v>
      </c>
      <c r="B25" s="179" t="s">
        <v>80</v>
      </c>
      <c r="C25" s="180" t="s">
        <v>81</v>
      </c>
      <c r="D25" s="1">
        <v>5</v>
      </c>
      <c r="E25" s="18"/>
      <c r="F25" s="19"/>
      <c r="G25" s="61"/>
      <c r="H25" s="75"/>
      <c r="I25" s="121"/>
      <c r="J25" s="19"/>
      <c r="K25" s="19"/>
      <c r="L25" s="19"/>
      <c r="M25" s="19"/>
      <c r="N25" s="61"/>
      <c r="O25" s="75">
        <v>101</v>
      </c>
      <c r="P25" s="121"/>
      <c r="Q25" s="19"/>
      <c r="R25" s="19"/>
      <c r="S25" s="19"/>
      <c r="T25" s="19"/>
      <c r="U25" s="61"/>
      <c r="V25" s="75"/>
      <c r="W25" s="121"/>
      <c r="X25" s="19"/>
      <c r="Y25" s="19"/>
      <c r="Z25" s="19"/>
      <c r="AA25" s="19"/>
      <c r="AB25" s="61"/>
      <c r="AC25" s="177"/>
      <c r="AD25" s="121"/>
      <c r="AE25" s="19"/>
      <c r="AF25" s="19"/>
      <c r="AG25" s="19"/>
      <c r="AH25" s="19"/>
      <c r="AI25" s="20"/>
      <c r="AJ25" s="21">
        <f t="shared" si="0"/>
        <v>101</v>
      </c>
    </row>
    <row r="26" spans="1:36" s="3" customFormat="1" ht="18.75">
      <c r="A26" s="15">
        <v>19</v>
      </c>
      <c r="B26" s="181" t="s">
        <v>82</v>
      </c>
      <c r="C26" s="182" t="s">
        <v>83</v>
      </c>
      <c r="D26" s="1"/>
      <c r="E26" s="18"/>
      <c r="F26" s="19"/>
      <c r="G26" s="61"/>
      <c r="H26" s="75"/>
      <c r="I26" s="121"/>
      <c r="J26" s="19"/>
      <c r="K26" s="19"/>
      <c r="L26" s="19"/>
      <c r="M26" s="19"/>
      <c r="N26" s="61"/>
      <c r="O26" s="75">
        <v>101</v>
      </c>
      <c r="P26" s="121"/>
      <c r="Q26" s="19"/>
      <c r="R26" s="19"/>
      <c r="S26" s="19"/>
      <c r="T26" s="19"/>
      <c r="U26" s="61"/>
      <c r="V26" s="75">
        <v>94</v>
      </c>
      <c r="W26" s="121"/>
      <c r="X26" s="19"/>
      <c r="Y26" s="19"/>
      <c r="Z26" s="19"/>
      <c r="AA26" s="19"/>
      <c r="AB26" s="61"/>
      <c r="AC26" s="177"/>
      <c r="AD26" s="121"/>
      <c r="AE26" s="19"/>
      <c r="AF26" s="19"/>
      <c r="AG26" s="19"/>
      <c r="AH26" s="19"/>
      <c r="AI26" s="20"/>
      <c r="AJ26" s="21">
        <f t="shared" si="0"/>
        <v>195</v>
      </c>
    </row>
    <row r="27" spans="1:36" s="3" customFormat="1" ht="18.75">
      <c r="A27" s="15">
        <v>20</v>
      </c>
      <c r="B27" s="16"/>
      <c r="C27" s="17"/>
      <c r="D27" s="1"/>
      <c r="E27" s="18"/>
      <c r="F27" s="19"/>
      <c r="G27" s="61"/>
      <c r="H27" s="75"/>
      <c r="I27" s="121"/>
      <c r="J27" s="19"/>
      <c r="K27" s="19"/>
      <c r="L27" s="19"/>
      <c r="M27" s="19"/>
      <c r="N27" s="61"/>
      <c r="O27" s="75"/>
      <c r="P27" s="121"/>
      <c r="Q27" s="19"/>
      <c r="R27" s="19"/>
      <c r="S27" s="19"/>
      <c r="T27" s="19"/>
      <c r="U27" s="61"/>
      <c r="V27" s="75"/>
      <c r="W27" s="121"/>
      <c r="X27" s="19"/>
      <c r="Y27" s="19"/>
      <c r="Z27" s="19"/>
      <c r="AA27" s="19"/>
      <c r="AB27" s="61"/>
      <c r="AC27" s="177"/>
      <c r="AD27" s="121"/>
      <c r="AE27" s="19"/>
      <c r="AF27" s="19"/>
      <c r="AG27" s="19"/>
      <c r="AH27" s="19"/>
      <c r="AI27" s="20"/>
      <c r="AJ27" s="21">
        <f t="shared" si="0"/>
        <v>0</v>
      </c>
    </row>
    <row r="28" spans="1:36" s="3" customFormat="1" ht="18.75">
      <c r="A28" s="15">
        <v>21</v>
      </c>
      <c r="B28" s="16"/>
      <c r="C28" s="17"/>
      <c r="D28" s="1"/>
      <c r="E28" s="18"/>
      <c r="F28" s="19"/>
      <c r="G28" s="61"/>
      <c r="H28" s="75"/>
      <c r="I28" s="121"/>
      <c r="J28" s="19"/>
      <c r="K28" s="19"/>
      <c r="L28" s="19"/>
      <c r="M28" s="19"/>
      <c r="N28" s="61"/>
      <c r="O28" s="75"/>
      <c r="P28" s="121"/>
      <c r="Q28" s="19"/>
      <c r="R28" s="19"/>
      <c r="S28" s="19"/>
      <c r="T28" s="19"/>
      <c r="U28" s="61"/>
      <c r="V28" s="75"/>
      <c r="W28" s="121"/>
      <c r="X28" s="19"/>
      <c r="Y28" s="19"/>
      <c r="Z28" s="19"/>
      <c r="AA28" s="19"/>
      <c r="AB28" s="61"/>
      <c r="AC28" s="177"/>
      <c r="AD28" s="121"/>
      <c r="AE28" s="19"/>
      <c r="AF28" s="19"/>
      <c r="AG28" s="19"/>
      <c r="AH28" s="19"/>
      <c r="AI28" s="20"/>
      <c r="AJ28" s="21">
        <f t="shared" si="0"/>
        <v>0</v>
      </c>
    </row>
    <row r="29" spans="1:36" s="3" customFormat="1" ht="18.75">
      <c r="A29" s="15">
        <v>22</v>
      </c>
      <c r="B29" s="16"/>
      <c r="C29" s="17"/>
      <c r="D29" s="1"/>
      <c r="E29" s="18"/>
      <c r="F29" s="19"/>
      <c r="G29" s="61"/>
      <c r="H29" s="75"/>
      <c r="I29" s="121"/>
      <c r="J29" s="19"/>
      <c r="K29" s="19"/>
      <c r="L29" s="19"/>
      <c r="M29" s="19"/>
      <c r="N29" s="61"/>
      <c r="O29" s="75"/>
      <c r="P29" s="121"/>
      <c r="Q29" s="19"/>
      <c r="R29" s="19"/>
      <c r="S29" s="19"/>
      <c r="T29" s="19"/>
      <c r="U29" s="61"/>
      <c r="V29" s="75"/>
      <c r="W29" s="121"/>
      <c r="X29" s="19"/>
      <c r="Y29" s="19"/>
      <c r="Z29" s="19"/>
      <c r="AA29" s="19"/>
      <c r="AB29" s="61"/>
      <c r="AC29" s="177"/>
      <c r="AD29" s="121"/>
      <c r="AE29" s="19"/>
      <c r="AF29" s="19"/>
      <c r="AG29" s="19"/>
      <c r="AH29" s="19"/>
      <c r="AI29" s="20"/>
      <c r="AJ29" s="21">
        <f t="shared" si="0"/>
        <v>0</v>
      </c>
    </row>
    <row r="30" spans="1:36" s="3" customFormat="1" ht="18.75">
      <c r="A30" s="15">
        <v>23</v>
      </c>
      <c r="B30" s="16"/>
      <c r="C30" s="17"/>
      <c r="D30" s="1"/>
      <c r="E30" s="18"/>
      <c r="F30" s="19"/>
      <c r="G30" s="61"/>
      <c r="H30" s="75"/>
      <c r="I30" s="121"/>
      <c r="J30" s="19"/>
      <c r="K30" s="19"/>
      <c r="L30" s="19"/>
      <c r="M30" s="19"/>
      <c r="N30" s="61"/>
      <c r="O30" s="75"/>
      <c r="P30" s="121"/>
      <c r="Q30" s="19"/>
      <c r="R30" s="19"/>
      <c r="S30" s="19"/>
      <c r="T30" s="19"/>
      <c r="U30" s="61"/>
      <c r="V30" s="75"/>
      <c r="W30" s="121"/>
      <c r="X30" s="19"/>
      <c r="Y30" s="19"/>
      <c r="Z30" s="19"/>
      <c r="AA30" s="19"/>
      <c r="AB30" s="61"/>
      <c r="AC30" s="177"/>
      <c r="AD30" s="121"/>
      <c r="AE30" s="19"/>
      <c r="AF30" s="19"/>
      <c r="AG30" s="19"/>
      <c r="AH30" s="19"/>
      <c r="AI30" s="20"/>
      <c r="AJ30" s="21">
        <f t="shared" si="0"/>
        <v>0</v>
      </c>
    </row>
    <row r="31" spans="1:36" s="3" customFormat="1" ht="18.75">
      <c r="A31" s="15">
        <v>24</v>
      </c>
      <c r="B31" s="16"/>
      <c r="C31" s="17"/>
      <c r="D31" s="1"/>
      <c r="E31" s="18"/>
      <c r="F31" s="19"/>
      <c r="G31" s="61"/>
      <c r="H31" s="75"/>
      <c r="I31" s="121"/>
      <c r="J31" s="19"/>
      <c r="K31" s="19"/>
      <c r="L31" s="19"/>
      <c r="M31" s="19"/>
      <c r="N31" s="61"/>
      <c r="O31" s="75"/>
      <c r="P31" s="121"/>
      <c r="Q31" s="19"/>
      <c r="R31" s="19"/>
      <c r="S31" s="19"/>
      <c r="T31" s="19"/>
      <c r="U31" s="61"/>
      <c r="V31" s="75"/>
      <c r="W31" s="121"/>
      <c r="X31" s="19"/>
      <c r="Y31" s="19"/>
      <c r="Z31" s="19"/>
      <c r="AA31" s="19"/>
      <c r="AB31" s="61"/>
      <c r="AC31" s="177"/>
      <c r="AD31" s="121"/>
      <c r="AE31" s="19"/>
      <c r="AF31" s="19"/>
      <c r="AG31" s="19"/>
      <c r="AH31" s="19"/>
      <c r="AI31" s="20"/>
      <c r="AJ31" s="21">
        <f t="shared" si="0"/>
        <v>0</v>
      </c>
    </row>
    <row r="32" spans="1:36" s="3" customFormat="1" ht="19.5" thickBot="1">
      <c r="A32" s="22">
        <v>25</v>
      </c>
      <c r="B32" s="23"/>
      <c r="C32" s="24"/>
      <c r="D32" s="25"/>
      <c r="E32" s="26"/>
      <c r="F32" s="27"/>
      <c r="G32" s="62"/>
      <c r="H32" s="80"/>
      <c r="I32" s="124"/>
      <c r="J32" s="27"/>
      <c r="K32" s="27"/>
      <c r="L32" s="27"/>
      <c r="M32" s="27"/>
      <c r="N32" s="62"/>
      <c r="O32" s="80"/>
      <c r="P32" s="124"/>
      <c r="Q32" s="27"/>
      <c r="R32" s="27"/>
      <c r="S32" s="27"/>
      <c r="T32" s="27"/>
      <c r="U32" s="62"/>
      <c r="V32" s="80"/>
      <c r="W32" s="124"/>
      <c r="X32" s="27"/>
      <c r="Y32" s="27"/>
      <c r="Z32" s="27"/>
      <c r="AA32" s="27"/>
      <c r="AB32" s="62"/>
      <c r="AC32" s="178"/>
      <c r="AD32" s="124"/>
      <c r="AE32" s="27"/>
      <c r="AF32" s="27"/>
      <c r="AG32" s="27"/>
      <c r="AH32" s="27"/>
      <c r="AI32" s="28"/>
      <c r="AJ32" s="29">
        <f t="shared" si="0"/>
        <v>0</v>
      </c>
    </row>
    <row r="33" spans="1:36" s="3" customFormat="1" ht="18.75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ht="18.75">
      <c r="A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</row>
    <row r="58" spans="1:36" s="3" customFormat="1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  <row r="59" spans="1:36" s="3" customFormat="1">
      <c r="A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</row>
  </sheetData>
  <sheetProtection password="CA49" sheet="1" objects="1" scenarios="1"/>
  <mergeCells count="4"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zoomScale="70" zoomScaleNormal="70" workbookViewId="0">
      <selection sqref="A1:C5"/>
    </sheetView>
  </sheetViews>
  <sheetFormatPr defaultRowHeight="1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5" width="5.7109375" style="32" customWidth="1"/>
    <col min="6" max="6" width="10.5703125" style="32" bestFit="1" customWidth="1"/>
    <col min="7" max="12" width="5.7109375" style="32" customWidth="1"/>
    <col min="13" max="13" width="9.140625" style="32" bestFit="1" customWidth="1"/>
    <col min="14" max="19" width="5.7109375" style="32" customWidth="1"/>
    <col min="20" max="20" width="7.7109375" style="32" customWidth="1"/>
    <col min="21" max="26" width="5.7109375" style="32" customWidth="1"/>
    <col min="27" max="27" width="7.7109375" style="32" customWidth="1"/>
    <col min="28" max="33" width="5.7109375" style="32" customWidth="1"/>
    <col min="34" max="34" width="7.7109375" style="32" customWidth="1"/>
    <col min="35" max="35" width="5.7109375" style="32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>
      <c r="A1" s="203"/>
      <c r="B1" s="203"/>
      <c r="C1" s="204"/>
      <c r="D1" s="1"/>
      <c r="E1" s="216" t="s">
        <v>71</v>
      </c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8"/>
      <c r="AJ1" s="2"/>
    </row>
    <row r="2" spans="1:37" ht="15" customHeight="1">
      <c r="A2" s="203"/>
      <c r="B2" s="203"/>
      <c r="C2" s="204"/>
      <c r="D2" s="1"/>
      <c r="E2" s="219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1"/>
      <c r="AJ2" s="2"/>
    </row>
    <row r="3" spans="1:37" ht="15" customHeight="1">
      <c r="A3" s="203"/>
      <c r="B3" s="203"/>
      <c r="C3" s="204"/>
      <c r="D3" s="1"/>
      <c r="E3" s="219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1"/>
      <c r="AJ3" s="2"/>
    </row>
    <row r="4" spans="1:37" s="3" customFormat="1" ht="15.75" customHeight="1">
      <c r="A4" s="203"/>
      <c r="B4" s="203"/>
      <c r="C4" s="204"/>
      <c r="D4" s="1"/>
      <c r="E4" s="219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1"/>
      <c r="AJ4" s="2"/>
    </row>
    <row r="5" spans="1:37" s="3" customFormat="1" ht="47.25" customHeight="1">
      <c r="A5" s="203"/>
      <c r="B5" s="203"/>
      <c r="C5" s="204"/>
      <c r="D5" s="1"/>
      <c r="E5" s="222" t="s">
        <v>34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4"/>
      <c r="AJ5" s="2"/>
    </row>
    <row r="6" spans="1:37" s="3" customFormat="1" ht="24" customHeight="1" thickBot="1">
      <c r="A6" s="118"/>
      <c r="B6" s="118"/>
      <c r="C6" s="148"/>
      <c r="D6" s="1"/>
      <c r="E6" s="159" t="s">
        <v>78</v>
      </c>
      <c r="F6" s="158" t="s">
        <v>72</v>
      </c>
      <c r="G6" s="158" t="s">
        <v>73</v>
      </c>
      <c r="H6" s="158" t="s">
        <v>74</v>
      </c>
      <c r="I6" s="158" t="s">
        <v>75</v>
      </c>
      <c r="J6" s="158" t="s">
        <v>76</v>
      </c>
      <c r="K6" s="158" t="s">
        <v>77</v>
      </c>
      <c r="L6" s="158" t="s">
        <v>78</v>
      </c>
      <c r="M6" s="158" t="s">
        <v>72</v>
      </c>
      <c r="N6" s="158" t="s">
        <v>73</v>
      </c>
      <c r="O6" s="158" t="s">
        <v>74</v>
      </c>
      <c r="P6" s="158" t="s">
        <v>75</v>
      </c>
      <c r="Q6" s="158" t="s">
        <v>76</v>
      </c>
      <c r="R6" s="158" t="s">
        <v>77</v>
      </c>
      <c r="S6" s="158" t="s">
        <v>78</v>
      </c>
      <c r="T6" s="158" t="s">
        <v>72</v>
      </c>
      <c r="U6" s="158" t="s">
        <v>73</v>
      </c>
      <c r="V6" s="158" t="s">
        <v>74</v>
      </c>
      <c r="W6" s="158" t="s">
        <v>75</v>
      </c>
      <c r="X6" s="158" t="s">
        <v>76</v>
      </c>
      <c r="Y6" s="158" t="s">
        <v>77</v>
      </c>
      <c r="Z6" s="158" t="s">
        <v>78</v>
      </c>
      <c r="AA6" s="158" t="s">
        <v>72</v>
      </c>
      <c r="AB6" s="158" t="s">
        <v>73</v>
      </c>
      <c r="AC6" s="158" t="s">
        <v>74</v>
      </c>
      <c r="AD6" s="158" t="s">
        <v>75</v>
      </c>
      <c r="AE6" s="158" t="s">
        <v>76</v>
      </c>
      <c r="AF6" s="158" t="s">
        <v>77</v>
      </c>
      <c r="AG6" s="158" t="s">
        <v>78</v>
      </c>
      <c r="AH6" s="158" t="s">
        <v>72</v>
      </c>
      <c r="AI6" s="158" t="s">
        <v>73</v>
      </c>
      <c r="AJ6" s="2"/>
    </row>
    <row r="7" spans="1:37" s="3" customFormat="1" ht="24" thickBot="1">
      <c r="A7" s="214" t="s">
        <v>1</v>
      </c>
      <c r="B7" s="215"/>
      <c r="C7" s="4" t="s">
        <v>2</v>
      </c>
      <c r="D7" s="5"/>
      <c r="E7" s="55">
        <v>1</v>
      </c>
      <c r="F7" s="55">
        <v>2</v>
      </c>
      <c r="G7" s="54">
        <v>3</v>
      </c>
      <c r="H7" s="54">
        <v>4</v>
      </c>
      <c r="I7" s="54">
        <v>5</v>
      </c>
      <c r="J7" s="54">
        <v>6</v>
      </c>
      <c r="K7" s="54">
        <v>7</v>
      </c>
      <c r="L7" s="55">
        <v>8</v>
      </c>
      <c r="M7" s="55">
        <v>9</v>
      </c>
      <c r="N7" s="54">
        <v>10</v>
      </c>
      <c r="O7" s="57">
        <v>11</v>
      </c>
      <c r="P7" s="57">
        <v>12</v>
      </c>
      <c r="Q7" s="57">
        <v>13</v>
      </c>
      <c r="R7" s="57">
        <v>14</v>
      </c>
      <c r="S7" s="56">
        <v>15</v>
      </c>
      <c r="T7" s="56">
        <v>16</v>
      </c>
      <c r="U7" s="57">
        <v>17</v>
      </c>
      <c r="V7" s="57">
        <v>18</v>
      </c>
      <c r="W7" s="57">
        <v>19</v>
      </c>
      <c r="X7" s="57">
        <v>20</v>
      </c>
      <c r="Y7" s="57">
        <v>21</v>
      </c>
      <c r="Z7" s="56">
        <v>22</v>
      </c>
      <c r="AA7" s="56">
        <v>23</v>
      </c>
      <c r="AB7" s="57">
        <v>24</v>
      </c>
      <c r="AC7" s="57">
        <v>25</v>
      </c>
      <c r="AD7" s="57">
        <v>26</v>
      </c>
      <c r="AE7" s="57">
        <v>27</v>
      </c>
      <c r="AF7" s="57">
        <v>28</v>
      </c>
      <c r="AG7" s="56">
        <v>29</v>
      </c>
      <c r="AH7" s="190">
        <v>30</v>
      </c>
      <c r="AI7" s="63">
        <v>31</v>
      </c>
      <c r="AJ7" s="59" t="s">
        <v>54</v>
      </c>
    </row>
    <row r="8" spans="1:37" s="3" customFormat="1" ht="18.75">
      <c r="A8" s="7">
        <v>1</v>
      </c>
      <c r="B8" s="8" t="s">
        <v>4</v>
      </c>
      <c r="C8" s="9" t="s">
        <v>5</v>
      </c>
      <c r="D8" s="5"/>
      <c r="E8" s="64"/>
      <c r="F8" s="176"/>
      <c r="G8" s="136"/>
      <c r="H8" s="11"/>
      <c r="I8" s="11"/>
      <c r="J8" s="11"/>
      <c r="K8" s="11"/>
      <c r="L8" s="60"/>
      <c r="M8" s="176">
        <v>106</v>
      </c>
      <c r="N8" s="136"/>
      <c r="O8" s="11"/>
      <c r="P8" s="11"/>
      <c r="Q8" s="11"/>
      <c r="R8" s="11"/>
      <c r="S8" s="60"/>
      <c r="T8" s="60"/>
      <c r="U8" s="136"/>
      <c r="V8" s="11"/>
      <c r="W8" s="11"/>
      <c r="X8" s="11"/>
      <c r="Y8" s="11"/>
      <c r="Z8" s="60"/>
      <c r="AA8" s="60"/>
      <c r="AB8" s="136"/>
      <c r="AC8" s="11"/>
      <c r="AD8" s="11"/>
      <c r="AE8" s="11"/>
      <c r="AF8" s="11"/>
      <c r="AG8" s="60"/>
      <c r="AH8" s="191"/>
      <c r="AI8" s="17"/>
      <c r="AJ8" s="13">
        <f>SUM(E8:AI8)</f>
        <v>106</v>
      </c>
      <c r="AK8" s="14"/>
    </row>
    <row r="9" spans="1:37" s="3" customFormat="1" ht="18.75">
      <c r="A9" s="15">
        <v>2</v>
      </c>
      <c r="B9" s="16" t="s">
        <v>6</v>
      </c>
      <c r="C9" s="17" t="s">
        <v>7</v>
      </c>
      <c r="D9" s="1"/>
      <c r="E9" s="65"/>
      <c r="F9" s="177">
        <v>100</v>
      </c>
      <c r="G9" s="122"/>
      <c r="H9" s="19"/>
      <c r="I9" s="19"/>
      <c r="J9" s="19"/>
      <c r="K9" s="19"/>
      <c r="L9" s="61"/>
      <c r="M9" s="177">
        <v>106</v>
      </c>
      <c r="N9" s="122"/>
      <c r="O9" s="19"/>
      <c r="P9" s="19"/>
      <c r="Q9" s="19"/>
      <c r="R9" s="19"/>
      <c r="S9" s="61"/>
      <c r="T9" s="61"/>
      <c r="U9" s="122"/>
      <c r="V9" s="19"/>
      <c r="W9" s="19"/>
      <c r="X9" s="19"/>
      <c r="Y9" s="19"/>
      <c r="Z9" s="61"/>
      <c r="AA9" s="61"/>
      <c r="AB9" s="122"/>
      <c r="AC9" s="19"/>
      <c r="AD9" s="19"/>
      <c r="AE9" s="19"/>
      <c r="AF9" s="19"/>
      <c r="AG9" s="61"/>
      <c r="AH9" s="61"/>
      <c r="AI9" s="137"/>
      <c r="AJ9" s="21">
        <f t="shared" ref="AJ9:AJ32" si="0">SUM(E9:AI9)</f>
        <v>206</v>
      </c>
    </row>
    <row r="10" spans="1:37" s="3" customFormat="1" ht="18.75">
      <c r="A10" s="15">
        <v>3</v>
      </c>
      <c r="B10" s="16" t="s">
        <v>6</v>
      </c>
      <c r="C10" s="17" t="s">
        <v>8</v>
      </c>
      <c r="D10" s="1"/>
      <c r="E10" s="65"/>
      <c r="F10" s="177">
        <v>100</v>
      </c>
      <c r="G10" s="122"/>
      <c r="H10" s="19"/>
      <c r="I10" s="19"/>
      <c r="J10" s="19"/>
      <c r="K10" s="19"/>
      <c r="L10" s="61"/>
      <c r="M10" s="177"/>
      <c r="N10" s="122"/>
      <c r="O10" s="19"/>
      <c r="P10" s="19"/>
      <c r="Q10" s="19"/>
      <c r="R10" s="19"/>
      <c r="S10" s="61"/>
      <c r="T10" s="61"/>
      <c r="U10" s="122"/>
      <c r="V10" s="19"/>
      <c r="W10" s="19"/>
      <c r="X10" s="19"/>
      <c r="Y10" s="19"/>
      <c r="Z10" s="61"/>
      <c r="AA10" s="61"/>
      <c r="AB10" s="122"/>
      <c r="AC10" s="19"/>
      <c r="AD10" s="19"/>
      <c r="AE10" s="19"/>
      <c r="AF10" s="19"/>
      <c r="AG10" s="61"/>
      <c r="AH10" s="61"/>
      <c r="AI10" s="137"/>
      <c r="AJ10" s="21">
        <f t="shared" si="0"/>
        <v>100</v>
      </c>
    </row>
    <row r="11" spans="1:37" s="3" customFormat="1" ht="18.75">
      <c r="A11" s="15">
        <v>4</v>
      </c>
      <c r="B11" s="16"/>
      <c r="C11" s="17"/>
      <c r="D11" s="1"/>
      <c r="E11" s="65"/>
      <c r="F11" s="177"/>
      <c r="G11" s="122"/>
      <c r="H11" s="19"/>
      <c r="I11" s="19"/>
      <c r="J11" s="19"/>
      <c r="K11" s="19"/>
      <c r="L11" s="61"/>
      <c r="M11" s="177"/>
      <c r="N11" s="122"/>
      <c r="O11" s="19"/>
      <c r="P11" s="19"/>
      <c r="Q11" s="19"/>
      <c r="R11" s="19"/>
      <c r="S11" s="61"/>
      <c r="T11" s="61"/>
      <c r="U11" s="122"/>
      <c r="V11" s="19"/>
      <c r="W11" s="19"/>
      <c r="X11" s="19"/>
      <c r="Y11" s="19"/>
      <c r="Z11" s="61"/>
      <c r="AA11" s="61"/>
      <c r="AB11" s="122"/>
      <c r="AC11" s="19"/>
      <c r="AD11" s="19"/>
      <c r="AE11" s="19"/>
      <c r="AF11" s="19"/>
      <c r="AG11" s="61"/>
      <c r="AH11" s="61"/>
      <c r="AI11" s="137"/>
      <c r="AJ11" s="21">
        <f t="shared" si="0"/>
        <v>0</v>
      </c>
    </row>
    <row r="12" spans="1:37" s="3" customFormat="1" ht="18.75">
      <c r="A12" s="15">
        <v>5</v>
      </c>
      <c r="B12" s="16" t="s">
        <v>11</v>
      </c>
      <c r="C12" s="17" t="s">
        <v>27</v>
      </c>
      <c r="D12" s="1"/>
      <c r="E12" s="65"/>
      <c r="F12" s="177"/>
      <c r="G12" s="122"/>
      <c r="H12" s="19"/>
      <c r="I12" s="19"/>
      <c r="J12" s="19"/>
      <c r="K12" s="19"/>
      <c r="L12" s="61"/>
      <c r="M12" s="177"/>
      <c r="N12" s="122"/>
      <c r="O12" s="19"/>
      <c r="P12" s="19"/>
      <c r="Q12" s="19"/>
      <c r="R12" s="19"/>
      <c r="S12" s="61"/>
      <c r="T12" s="61"/>
      <c r="U12" s="122"/>
      <c r="V12" s="19"/>
      <c r="W12" s="19"/>
      <c r="X12" s="19"/>
      <c r="Y12" s="19"/>
      <c r="Z12" s="61"/>
      <c r="AA12" s="61"/>
      <c r="AB12" s="122"/>
      <c r="AC12" s="19"/>
      <c r="AD12" s="19"/>
      <c r="AE12" s="19"/>
      <c r="AF12" s="19"/>
      <c r="AG12" s="61"/>
      <c r="AH12" s="61"/>
      <c r="AI12" s="137"/>
      <c r="AJ12" s="21">
        <f t="shared" si="0"/>
        <v>0</v>
      </c>
    </row>
    <row r="13" spans="1:37" s="3" customFormat="1" ht="18.75">
      <c r="A13" s="15">
        <v>6</v>
      </c>
      <c r="B13" s="16" t="s">
        <v>11</v>
      </c>
      <c r="C13" s="17" t="s">
        <v>12</v>
      </c>
      <c r="D13" s="1"/>
      <c r="E13" s="65"/>
      <c r="F13" s="177">
        <v>100</v>
      </c>
      <c r="G13" s="122"/>
      <c r="H13" s="19"/>
      <c r="I13" s="19"/>
      <c r="J13" s="19"/>
      <c r="K13" s="19"/>
      <c r="L13" s="61"/>
      <c r="M13" s="177">
        <v>106</v>
      </c>
      <c r="N13" s="122"/>
      <c r="O13" s="19"/>
      <c r="P13" s="19"/>
      <c r="Q13" s="19"/>
      <c r="R13" s="19"/>
      <c r="S13" s="61"/>
      <c r="T13" s="61"/>
      <c r="U13" s="122"/>
      <c r="V13" s="19"/>
      <c r="W13" s="19"/>
      <c r="X13" s="19"/>
      <c r="Y13" s="19"/>
      <c r="Z13" s="61"/>
      <c r="AA13" s="61"/>
      <c r="AB13" s="122"/>
      <c r="AC13" s="19"/>
      <c r="AD13" s="19"/>
      <c r="AE13" s="19"/>
      <c r="AF13" s="19"/>
      <c r="AG13" s="61"/>
      <c r="AH13" s="61"/>
      <c r="AI13" s="137"/>
      <c r="AJ13" s="21">
        <f t="shared" si="0"/>
        <v>206</v>
      </c>
    </row>
    <row r="14" spans="1:37" s="3" customFormat="1" ht="18.75">
      <c r="A14" s="15">
        <v>7</v>
      </c>
      <c r="B14" s="16" t="s">
        <v>11</v>
      </c>
      <c r="C14" s="17" t="s">
        <v>13</v>
      </c>
      <c r="D14" s="1"/>
      <c r="E14" s="65"/>
      <c r="F14" s="177">
        <v>100</v>
      </c>
      <c r="G14" s="122"/>
      <c r="H14" s="19"/>
      <c r="I14" s="19"/>
      <c r="J14" s="19"/>
      <c r="K14" s="19"/>
      <c r="L14" s="61"/>
      <c r="M14" s="177">
        <v>106</v>
      </c>
      <c r="N14" s="122"/>
      <c r="O14" s="19"/>
      <c r="P14" s="19"/>
      <c r="Q14" s="19"/>
      <c r="R14" s="19"/>
      <c r="S14" s="61"/>
      <c r="T14" s="61"/>
      <c r="U14" s="122"/>
      <c r="V14" s="19"/>
      <c r="W14" s="19"/>
      <c r="X14" s="19"/>
      <c r="Y14" s="19"/>
      <c r="Z14" s="61"/>
      <c r="AA14" s="61"/>
      <c r="AB14" s="122"/>
      <c r="AC14" s="19"/>
      <c r="AD14" s="19"/>
      <c r="AE14" s="19"/>
      <c r="AF14" s="19"/>
      <c r="AG14" s="61"/>
      <c r="AH14" s="61"/>
      <c r="AI14" s="137"/>
      <c r="AJ14" s="21">
        <f t="shared" si="0"/>
        <v>206</v>
      </c>
    </row>
    <row r="15" spans="1:37" s="3" customFormat="1" ht="18.75">
      <c r="A15" s="15">
        <v>8</v>
      </c>
      <c r="B15" s="16" t="s">
        <v>14</v>
      </c>
      <c r="C15" s="17" t="s">
        <v>15</v>
      </c>
      <c r="D15" s="1"/>
      <c r="E15" s="65"/>
      <c r="F15" s="177">
        <v>100</v>
      </c>
      <c r="G15" s="122"/>
      <c r="H15" s="19"/>
      <c r="I15" s="19"/>
      <c r="J15" s="19"/>
      <c r="K15" s="19"/>
      <c r="L15" s="61"/>
      <c r="M15" s="177">
        <v>106</v>
      </c>
      <c r="N15" s="122"/>
      <c r="O15" s="19"/>
      <c r="P15" s="19"/>
      <c r="Q15" s="19"/>
      <c r="R15" s="19"/>
      <c r="S15" s="61"/>
      <c r="T15" s="61"/>
      <c r="U15" s="122"/>
      <c r="V15" s="19"/>
      <c r="W15" s="19"/>
      <c r="X15" s="19"/>
      <c r="Y15" s="19"/>
      <c r="Z15" s="61"/>
      <c r="AA15" s="61"/>
      <c r="AB15" s="122"/>
      <c r="AC15" s="19"/>
      <c r="AD15" s="19"/>
      <c r="AE15" s="19"/>
      <c r="AF15" s="19"/>
      <c r="AG15" s="61"/>
      <c r="AH15" s="61"/>
      <c r="AI15" s="137"/>
      <c r="AJ15" s="21">
        <f t="shared" si="0"/>
        <v>206</v>
      </c>
    </row>
    <row r="16" spans="1:37" s="3" customFormat="1" ht="18.75">
      <c r="A16" s="15">
        <v>9</v>
      </c>
      <c r="B16" s="16" t="s">
        <v>16</v>
      </c>
      <c r="C16" s="17" t="s">
        <v>17</v>
      </c>
      <c r="D16" s="1"/>
      <c r="E16" s="65"/>
      <c r="F16" s="177"/>
      <c r="G16" s="122"/>
      <c r="H16" s="19"/>
      <c r="I16" s="19"/>
      <c r="J16" s="19"/>
      <c r="K16" s="19"/>
      <c r="L16" s="61"/>
      <c r="M16" s="177"/>
      <c r="N16" s="122"/>
      <c r="O16" s="19"/>
      <c r="P16" s="19"/>
      <c r="Q16" s="19"/>
      <c r="R16" s="19"/>
      <c r="S16" s="61"/>
      <c r="T16" s="61"/>
      <c r="U16" s="122"/>
      <c r="V16" s="19"/>
      <c r="W16" s="19"/>
      <c r="X16" s="19"/>
      <c r="Y16" s="19"/>
      <c r="Z16" s="61"/>
      <c r="AA16" s="61"/>
      <c r="AB16" s="122"/>
      <c r="AC16" s="19"/>
      <c r="AD16" s="19"/>
      <c r="AE16" s="19"/>
      <c r="AF16" s="19"/>
      <c r="AG16" s="61"/>
      <c r="AH16" s="61"/>
      <c r="AI16" s="137"/>
      <c r="AJ16" s="21">
        <f t="shared" si="0"/>
        <v>0</v>
      </c>
    </row>
    <row r="17" spans="1:36" s="3" customFormat="1" ht="18.75">
      <c r="A17" s="15">
        <v>10</v>
      </c>
      <c r="B17" s="16" t="s">
        <v>18</v>
      </c>
      <c r="C17" s="17" t="s">
        <v>19</v>
      </c>
      <c r="D17" s="1"/>
      <c r="E17" s="65"/>
      <c r="F17" s="177">
        <v>100</v>
      </c>
      <c r="G17" s="122"/>
      <c r="H17" s="19"/>
      <c r="I17" s="19"/>
      <c r="J17" s="19"/>
      <c r="K17" s="19"/>
      <c r="L17" s="61"/>
      <c r="M17" s="177"/>
      <c r="N17" s="122"/>
      <c r="O17" s="19"/>
      <c r="P17" s="19"/>
      <c r="Q17" s="19"/>
      <c r="R17" s="19"/>
      <c r="S17" s="61"/>
      <c r="T17" s="61"/>
      <c r="U17" s="122"/>
      <c r="V17" s="19"/>
      <c r="W17" s="19"/>
      <c r="X17" s="19"/>
      <c r="Y17" s="19"/>
      <c r="Z17" s="61"/>
      <c r="AA17" s="61"/>
      <c r="AB17" s="122"/>
      <c r="AC17" s="19"/>
      <c r="AD17" s="19"/>
      <c r="AE17" s="19"/>
      <c r="AF17" s="19"/>
      <c r="AG17" s="61"/>
      <c r="AH17" s="61"/>
      <c r="AI17" s="137"/>
      <c r="AJ17" s="21">
        <f t="shared" si="0"/>
        <v>100</v>
      </c>
    </row>
    <row r="18" spans="1:36" s="3" customFormat="1" ht="18.75">
      <c r="A18" s="15">
        <v>11</v>
      </c>
      <c r="B18" s="16" t="s">
        <v>20</v>
      </c>
      <c r="C18" s="17" t="s">
        <v>21</v>
      </c>
      <c r="D18" s="1"/>
      <c r="E18" s="65"/>
      <c r="F18" s="177"/>
      <c r="G18" s="122"/>
      <c r="H18" s="19"/>
      <c r="I18" s="19"/>
      <c r="J18" s="19"/>
      <c r="K18" s="19"/>
      <c r="L18" s="61"/>
      <c r="M18" s="177">
        <v>106</v>
      </c>
      <c r="N18" s="122"/>
      <c r="O18" s="19"/>
      <c r="P18" s="19"/>
      <c r="Q18" s="19"/>
      <c r="R18" s="19"/>
      <c r="S18" s="61"/>
      <c r="T18" s="61"/>
      <c r="U18" s="122"/>
      <c r="V18" s="19"/>
      <c r="W18" s="19"/>
      <c r="X18" s="19"/>
      <c r="Y18" s="19"/>
      <c r="Z18" s="61"/>
      <c r="AA18" s="61"/>
      <c r="AB18" s="122"/>
      <c r="AC18" s="19"/>
      <c r="AD18" s="19"/>
      <c r="AE18" s="19"/>
      <c r="AF18" s="19"/>
      <c r="AG18" s="61"/>
      <c r="AH18" s="61"/>
      <c r="AI18" s="137"/>
      <c r="AJ18" s="21">
        <f t="shared" si="0"/>
        <v>106</v>
      </c>
    </row>
    <row r="19" spans="1:36" s="3" customFormat="1" ht="18.75">
      <c r="A19" s="15">
        <v>12</v>
      </c>
      <c r="B19" s="16" t="s">
        <v>22</v>
      </c>
      <c r="C19" s="17" t="s">
        <v>23</v>
      </c>
      <c r="D19" s="1"/>
      <c r="E19" s="65"/>
      <c r="F19" s="177"/>
      <c r="G19" s="122"/>
      <c r="H19" s="19"/>
      <c r="I19" s="19"/>
      <c r="J19" s="19"/>
      <c r="K19" s="19"/>
      <c r="L19" s="61"/>
      <c r="M19" s="177"/>
      <c r="N19" s="122"/>
      <c r="O19" s="19"/>
      <c r="P19" s="19"/>
      <c r="Q19" s="19"/>
      <c r="R19" s="19"/>
      <c r="S19" s="61"/>
      <c r="T19" s="61"/>
      <c r="U19" s="122"/>
      <c r="V19" s="19"/>
      <c r="W19" s="19"/>
      <c r="X19" s="19"/>
      <c r="Y19" s="19"/>
      <c r="Z19" s="61"/>
      <c r="AA19" s="61"/>
      <c r="AB19" s="122"/>
      <c r="AC19" s="19"/>
      <c r="AD19" s="19"/>
      <c r="AE19" s="19"/>
      <c r="AF19" s="19"/>
      <c r="AG19" s="61"/>
      <c r="AH19" s="61"/>
      <c r="AI19" s="137"/>
      <c r="AJ19" s="21">
        <f t="shared" si="0"/>
        <v>0</v>
      </c>
    </row>
    <row r="20" spans="1:36" s="3" customFormat="1" ht="18.75">
      <c r="A20" s="15">
        <v>13</v>
      </c>
      <c r="B20" s="16" t="s">
        <v>22</v>
      </c>
      <c r="C20" s="17" t="s">
        <v>24</v>
      </c>
      <c r="D20" s="1"/>
      <c r="E20" s="65"/>
      <c r="F20" s="177">
        <v>100</v>
      </c>
      <c r="G20" s="122"/>
      <c r="H20" s="19"/>
      <c r="I20" s="19"/>
      <c r="J20" s="19"/>
      <c r="K20" s="19"/>
      <c r="L20" s="61"/>
      <c r="M20" s="177">
        <v>106</v>
      </c>
      <c r="N20" s="122"/>
      <c r="O20" s="19"/>
      <c r="P20" s="19"/>
      <c r="Q20" s="19"/>
      <c r="R20" s="19"/>
      <c r="S20" s="61"/>
      <c r="T20" s="61"/>
      <c r="U20" s="122"/>
      <c r="V20" s="19"/>
      <c r="W20" s="19"/>
      <c r="X20" s="19"/>
      <c r="Y20" s="19"/>
      <c r="Z20" s="61"/>
      <c r="AA20" s="61"/>
      <c r="AB20" s="122"/>
      <c r="AC20" s="19"/>
      <c r="AD20" s="19"/>
      <c r="AE20" s="19"/>
      <c r="AF20" s="19"/>
      <c r="AG20" s="61"/>
      <c r="AH20" s="61"/>
      <c r="AI20" s="137"/>
      <c r="AJ20" s="21">
        <f t="shared" si="0"/>
        <v>206</v>
      </c>
    </row>
    <row r="21" spans="1:36" s="3" customFormat="1" ht="18.75">
      <c r="A21" s="15">
        <v>14</v>
      </c>
      <c r="B21" s="16" t="s">
        <v>25</v>
      </c>
      <c r="C21" s="17" t="s">
        <v>26</v>
      </c>
      <c r="D21" s="1"/>
      <c r="E21" s="65"/>
      <c r="F21" s="177">
        <v>100</v>
      </c>
      <c r="G21" s="122"/>
      <c r="H21" s="19"/>
      <c r="I21" s="19"/>
      <c r="J21" s="19"/>
      <c r="K21" s="19"/>
      <c r="L21" s="61"/>
      <c r="M21" s="177">
        <v>106</v>
      </c>
      <c r="N21" s="122"/>
      <c r="O21" s="19"/>
      <c r="P21" s="19"/>
      <c r="Q21" s="19"/>
      <c r="R21" s="19"/>
      <c r="S21" s="61"/>
      <c r="T21" s="61"/>
      <c r="U21" s="122"/>
      <c r="V21" s="19"/>
      <c r="W21" s="19"/>
      <c r="X21" s="19"/>
      <c r="Y21" s="19"/>
      <c r="Z21" s="61"/>
      <c r="AA21" s="61"/>
      <c r="AB21" s="122"/>
      <c r="AC21" s="19"/>
      <c r="AD21" s="19"/>
      <c r="AE21" s="19"/>
      <c r="AF21" s="19"/>
      <c r="AG21" s="61"/>
      <c r="AH21" s="61"/>
      <c r="AI21" s="137"/>
      <c r="AJ21" s="21">
        <f t="shared" si="0"/>
        <v>206</v>
      </c>
    </row>
    <row r="22" spans="1:36" s="3" customFormat="1" ht="18.75">
      <c r="A22" s="15">
        <v>15</v>
      </c>
      <c r="B22" s="16" t="s">
        <v>25</v>
      </c>
      <c r="C22" s="17" t="s">
        <v>27</v>
      </c>
      <c r="D22" s="1"/>
      <c r="E22" s="65"/>
      <c r="F22" s="177"/>
      <c r="G22" s="122"/>
      <c r="H22" s="19"/>
      <c r="I22" s="19"/>
      <c r="J22" s="19"/>
      <c r="K22" s="19"/>
      <c r="L22" s="61"/>
      <c r="M22" s="177"/>
      <c r="N22" s="122"/>
      <c r="O22" s="19"/>
      <c r="P22" s="19"/>
      <c r="Q22" s="19"/>
      <c r="R22" s="19"/>
      <c r="S22" s="61"/>
      <c r="T22" s="61"/>
      <c r="U22" s="122"/>
      <c r="V22" s="19"/>
      <c r="W22" s="19"/>
      <c r="X22" s="19"/>
      <c r="Y22" s="19"/>
      <c r="Z22" s="61"/>
      <c r="AA22" s="61"/>
      <c r="AB22" s="122"/>
      <c r="AC22" s="19"/>
      <c r="AD22" s="19"/>
      <c r="AE22" s="19"/>
      <c r="AF22" s="19"/>
      <c r="AG22" s="61"/>
      <c r="AH22" s="61"/>
      <c r="AI22" s="137"/>
      <c r="AJ22" s="21">
        <f t="shared" si="0"/>
        <v>0</v>
      </c>
    </row>
    <row r="23" spans="1:36" s="3" customFormat="1" ht="18.75">
      <c r="A23" s="15">
        <v>16</v>
      </c>
      <c r="B23" s="16" t="s">
        <v>28</v>
      </c>
      <c r="C23" s="17" t="s">
        <v>29</v>
      </c>
      <c r="D23" s="1"/>
      <c r="E23" s="65"/>
      <c r="F23" s="177">
        <v>100</v>
      </c>
      <c r="G23" s="122"/>
      <c r="H23" s="19"/>
      <c r="I23" s="19"/>
      <c r="J23" s="19"/>
      <c r="K23" s="19"/>
      <c r="L23" s="61"/>
      <c r="M23" s="177"/>
      <c r="N23" s="122"/>
      <c r="O23" s="19"/>
      <c r="P23" s="19"/>
      <c r="Q23" s="19"/>
      <c r="R23" s="19"/>
      <c r="S23" s="61"/>
      <c r="T23" s="61"/>
      <c r="U23" s="122"/>
      <c r="V23" s="19"/>
      <c r="W23" s="19"/>
      <c r="X23" s="19"/>
      <c r="Y23" s="19"/>
      <c r="Z23" s="61"/>
      <c r="AA23" s="61"/>
      <c r="AB23" s="122"/>
      <c r="AC23" s="19"/>
      <c r="AD23" s="19"/>
      <c r="AE23" s="19"/>
      <c r="AF23" s="19"/>
      <c r="AG23" s="61"/>
      <c r="AH23" s="61"/>
      <c r="AI23" s="137"/>
      <c r="AJ23" s="21">
        <f t="shared" si="0"/>
        <v>100</v>
      </c>
    </row>
    <row r="24" spans="1:36" s="3" customFormat="1" ht="18.75">
      <c r="A24" s="15">
        <v>17</v>
      </c>
      <c r="B24" s="16" t="s">
        <v>62</v>
      </c>
      <c r="C24" s="17" t="s">
        <v>63</v>
      </c>
      <c r="D24" s="1"/>
      <c r="E24" s="65"/>
      <c r="F24" s="177"/>
      <c r="G24" s="122"/>
      <c r="H24" s="19"/>
      <c r="I24" s="19"/>
      <c r="J24" s="19"/>
      <c r="K24" s="19"/>
      <c r="L24" s="61"/>
      <c r="M24" s="177"/>
      <c r="N24" s="122"/>
      <c r="O24" s="19"/>
      <c r="P24" s="19"/>
      <c r="Q24" s="19"/>
      <c r="R24" s="19"/>
      <c r="S24" s="61"/>
      <c r="T24" s="61"/>
      <c r="U24" s="122"/>
      <c r="V24" s="19"/>
      <c r="W24" s="19"/>
      <c r="X24" s="19"/>
      <c r="Y24" s="19"/>
      <c r="Z24" s="61"/>
      <c r="AA24" s="61"/>
      <c r="AB24" s="122"/>
      <c r="AC24" s="19"/>
      <c r="AD24" s="19"/>
      <c r="AE24" s="19"/>
      <c r="AF24" s="19"/>
      <c r="AG24" s="61"/>
      <c r="AH24" s="61"/>
      <c r="AI24" s="137"/>
      <c r="AJ24" s="21">
        <f t="shared" si="0"/>
        <v>0</v>
      </c>
    </row>
    <row r="25" spans="1:36" s="3" customFormat="1" ht="18.75">
      <c r="A25" s="15">
        <v>18</v>
      </c>
      <c r="B25" s="16" t="s">
        <v>80</v>
      </c>
      <c r="C25" s="17" t="s">
        <v>81</v>
      </c>
      <c r="D25" s="1">
        <v>5</v>
      </c>
      <c r="E25" s="65"/>
      <c r="F25" s="177"/>
      <c r="G25" s="122"/>
      <c r="H25" s="19"/>
      <c r="I25" s="19"/>
      <c r="J25" s="19"/>
      <c r="K25" s="19"/>
      <c r="L25" s="61"/>
      <c r="M25" s="177"/>
      <c r="N25" s="122"/>
      <c r="O25" s="19"/>
      <c r="P25" s="19"/>
      <c r="Q25" s="19"/>
      <c r="R25" s="19"/>
      <c r="S25" s="61"/>
      <c r="T25" s="61"/>
      <c r="U25" s="122"/>
      <c r="V25" s="19"/>
      <c r="W25" s="19"/>
      <c r="X25" s="19"/>
      <c r="Y25" s="19"/>
      <c r="Z25" s="61"/>
      <c r="AA25" s="61"/>
      <c r="AB25" s="122"/>
      <c r="AC25" s="19"/>
      <c r="AD25" s="19"/>
      <c r="AE25" s="19"/>
      <c r="AF25" s="19"/>
      <c r="AG25" s="61"/>
      <c r="AH25" s="61"/>
      <c r="AI25" s="137"/>
      <c r="AJ25" s="21">
        <f t="shared" si="0"/>
        <v>0</v>
      </c>
    </row>
    <row r="26" spans="1:36" s="3" customFormat="1" ht="18.75">
      <c r="A26" s="15">
        <v>19</v>
      </c>
      <c r="B26" s="192" t="s">
        <v>82</v>
      </c>
      <c r="C26" s="193" t="s">
        <v>83</v>
      </c>
      <c r="D26" s="1"/>
      <c r="E26" s="65"/>
      <c r="F26" s="177">
        <v>100</v>
      </c>
      <c r="G26" s="122"/>
      <c r="H26" s="19"/>
      <c r="I26" s="19"/>
      <c r="J26" s="19"/>
      <c r="K26" s="19"/>
      <c r="L26" s="61"/>
      <c r="M26" s="177">
        <v>106</v>
      </c>
      <c r="N26" s="122"/>
      <c r="O26" s="19"/>
      <c r="P26" s="19"/>
      <c r="Q26" s="19"/>
      <c r="R26" s="19"/>
      <c r="S26" s="61"/>
      <c r="T26" s="61"/>
      <c r="U26" s="122"/>
      <c r="V26" s="19"/>
      <c r="W26" s="19"/>
      <c r="X26" s="19"/>
      <c r="Y26" s="19"/>
      <c r="Z26" s="61"/>
      <c r="AA26" s="61"/>
      <c r="AB26" s="122"/>
      <c r="AC26" s="19"/>
      <c r="AD26" s="19"/>
      <c r="AE26" s="19"/>
      <c r="AF26" s="19"/>
      <c r="AG26" s="61"/>
      <c r="AH26" s="61"/>
      <c r="AI26" s="137"/>
      <c r="AJ26" s="21">
        <f t="shared" si="0"/>
        <v>206</v>
      </c>
    </row>
    <row r="27" spans="1:36" s="3" customFormat="1" ht="18.75">
      <c r="A27" s="15">
        <v>20</v>
      </c>
      <c r="B27" s="16"/>
      <c r="C27" s="17"/>
      <c r="D27" s="1"/>
      <c r="E27" s="65"/>
      <c r="F27" s="177"/>
      <c r="G27" s="122"/>
      <c r="H27" s="19"/>
      <c r="I27" s="19"/>
      <c r="J27" s="19"/>
      <c r="K27" s="19"/>
      <c r="L27" s="61"/>
      <c r="M27" s="177"/>
      <c r="N27" s="122"/>
      <c r="O27" s="19"/>
      <c r="P27" s="19"/>
      <c r="Q27" s="19"/>
      <c r="R27" s="19"/>
      <c r="S27" s="61"/>
      <c r="T27" s="61"/>
      <c r="U27" s="122"/>
      <c r="V27" s="19"/>
      <c r="W27" s="19"/>
      <c r="X27" s="19"/>
      <c r="Y27" s="19"/>
      <c r="Z27" s="61"/>
      <c r="AA27" s="61"/>
      <c r="AB27" s="122"/>
      <c r="AC27" s="19"/>
      <c r="AD27" s="19"/>
      <c r="AE27" s="19"/>
      <c r="AF27" s="19"/>
      <c r="AG27" s="61"/>
      <c r="AH27" s="61"/>
      <c r="AI27" s="137"/>
      <c r="AJ27" s="21">
        <f t="shared" si="0"/>
        <v>0</v>
      </c>
    </row>
    <row r="28" spans="1:36" s="3" customFormat="1" ht="18.75">
      <c r="A28" s="15">
        <v>21</v>
      </c>
      <c r="B28" s="16"/>
      <c r="C28" s="17"/>
      <c r="D28" s="1"/>
      <c r="E28" s="65"/>
      <c r="F28" s="177"/>
      <c r="G28" s="122"/>
      <c r="H28" s="19"/>
      <c r="I28" s="19"/>
      <c r="J28" s="19"/>
      <c r="K28" s="19"/>
      <c r="L28" s="61"/>
      <c r="M28" s="177"/>
      <c r="N28" s="122"/>
      <c r="O28" s="19"/>
      <c r="P28" s="19"/>
      <c r="Q28" s="19"/>
      <c r="R28" s="19"/>
      <c r="S28" s="61"/>
      <c r="T28" s="61"/>
      <c r="U28" s="122"/>
      <c r="V28" s="19"/>
      <c r="W28" s="19"/>
      <c r="X28" s="19"/>
      <c r="Y28" s="19"/>
      <c r="Z28" s="61"/>
      <c r="AA28" s="61"/>
      <c r="AB28" s="122"/>
      <c r="AC28" s="19"/>
      <c r="AD28" s="19"/>
      <c r="AE28" s="19"/>
      <c r="AF28" s="19"/>
      <c r="AG28" s="61"/>
      <c r="AH28" s="61"/>
      <c r="AI28" s="137"/>
      <c r="AJ28" s="21">
        <f t="shared" si="0"/>
        <v>0</v>
      </c>
    </row>
    <row r="29" spans="1:36" s="3" customFormat="1" ht="18.75">
      <c r="A29" s="15">
        <v>22</v>
      </c>
      <c r="B29" s="16"/>
      <c r="C29" s="17"/>
      <c r="D29" s="1"/>
      <c r="E29" s="65"/>
      <c r="F29" s="177"/>
      <c r="G29" s="122"/>
      <c r="H29" s="19"/>
      <c r="I29" s="19"/>
      <c r="J29" s="19"/>
      <c r="K29" s="19"/>
      <c r="L29" s="61"/>
      <c r="M29" s="177"/>
      <c r="N29" s="122"/>
      <c r="O29" s="19"/>
      <c r="P29" s="19"/>
      <c r="Q29" s="19"/>
      <c r="R29" s="19"/>
      <c r="S29" s="61"/>
      <c r="T29" s="61"/>
      <c r="U29" s="122"/>
      <c r="V29" s="19"/>
      <c r="W29" s="19"/>
      <c r="X29" s="19"/>
      <c r="Y29" s="19"/>
      <c r="Z29" s="61"/>
      <c r="AA29" s="61"/>
      <c r="AB29" s="122"/>
      <c r="AC29" s="19"/>
      <c r="AD29" s="19"/>
      <c r="AE29" s="19"/>
      <c r="AF29" s="19"/>
      <c r="AG29" s="61"/>
      <c r="AH29" s="61"/>
      <c r="AI29" s="137"/>
      <c r="AJ29" s="21">
        <f t="shared" si="0"/>
        <v>0</v>
      </c>
    </row>
    <row r="30" spans="1:36" s="3" customFormat="1" ht="18.75">
      <c r="A30" s="15">
        <v>23</v>
      </c>
      <c r="B30" s="16"/>
      <c r="C30" s="17"/>
      <c r="D30" s="1"/>
      <c r="E30" s="65"/>
      <c r="F30" s="177"/>
      <c r="G30" s="122"/>
      <c r="H30" s="19"/>
      <c r="I30" s="19"/>
      <c r="J30" s="19"/>
      <c r="K30" s="19"/>
      <c r="L30" s="61"/>
      <c r="M30" s="177"/>
      <c r="N30" s="122"/>
      <c r="O30" s="19"/>
      <c r="P30" s="19"/>
      <c r="Q30" s="19"/>
      <c r="R30" s="19"/>
      <c r="S30" s="61"/>
      <c r="T30" s="61"/>
      <c r="U30" s="122"/>
      <c r="V30" s="19"/>
      <c r="W30" s="19"/>
      <c r="X30" s="19"/>
      <c r="Y30" s="19"/>
      <c r="Z30" s="61"/>
      <c r="AA30" s="61"/>
      <c r="AB30" s="122"/>
      <c r="AC30" s="19"/>
      <c r="AD30" s="19"/>
      <c r="AE30" s="19"/>
      <c r="AF30" s="19"/>
      <c r="AG30" s="61"/>
      <c r="AH30" s="61"/>
      <c r="AI30" s="137"/>
      <c r="AJ30" s="21">
        <f t="shared" si="0"/>
        <v>0</v>
      </c>
    </row>
    <row r="31" spans="1:36" s="3" customFormat="1" ht="18.75">
      <c r="A31" s="15">
        <v>24</v>
      </c>
      <c r="B31" s="16"/>
      <c r="C31" s="17"/>
      <c r="D31" s="1"/>
      <c r="E31" s="65"/>
      <c r="F31" s="177"/>
      <c r="G31" s="122"/>
      <c r="H31" s="19"/>
      <c r="I31" s="19"/>
      <c r="J31" s="19"/>
      <c r="K31" s="19"/>
      <c r="L31" s="61"/>
      <c r="M31" s="177"/>
      <c r="N31" s="122"/>
      <c r="O31" s="19"/>
      <c r="P31" s="19"/>
      <c r="Q31" s="19"/>
      <c r="R31" s="19"/>
      <c r="S31" s="61"/>
      <c r="T31" s="61"/>
      <c r="U31" s="122"/>
      <c r="V31" s="19"/>
      <c r="W31" s="19"/>
      <c r="X31" s="19"/>
      <c r="Y31" s="19"/>
      <c r="Z31" s="61"/>
      <c r="AA31" s="61"/>
      <c r="AB31" s="122"/>
      <c r="AC31" s="19"/>
      <c r="AD31" s="19"/>
      <c r="AE31" s="19"/>
      <c r="AF31" s="19"/>
      <c r="AG31" s="61"/>
      <c r="AH31" s="61"/>
      <c r="AI31" s="137"/>
      <c r="AJ31" s="21">
        <f t="shared" si="0"/>
        <v>0</v>
      </c>
    </row>
    <row r="32" spans="1:36" s="3" customFormat="1" ht="19.5" thickBot="1">
      <c r="A32" s="22">
        <v>25</v>
      </c>
      <c r="B32" s="23"/>
      <c r="C32" s="24"/>
      <c r="D32" s="25"/>
      <c r="E32" s="66"/>
      <c r="F32" s="178"/>
      <c r="G32" s="123"/>
      <c r="H32" s="27"/>
      <c r="I32" s="27"/>
      <c r="J32" s="27"/>
      <c r="K32" s="27"/>
      <c r="L32" s="62"/>
      <c r="M32" s="178"/>
      <c r="N32" s="123"/>
      <c r="O32" s="27"/>
      <c r="P32" s="27"/>
      <c r="Q32" s="27"/>
      <c r="R32" s="27"/>
      <c r="S32" s="62"/>
      <c r="T32" s="62"/>
      <c r="U32" s="123"/>
      <c r="V32" s="27"/>
      <c r="W32" s="27"/>
      <c r="X32" s="27"/>
      <c r="Y32" s="27"/>
      <c r="Z32" s="62"/>
      <c r="AA32" s="62"/>
      <c r="AB32" s="123"/>
      <c r="AC32" s="27"/>
      <c r="AD32" s="27"/>
      <c r="AE32" s="27"/>
      <c r="AF32" s="27"/>
      <c r="AG32" s="62"/>
      <c r="AH32" s="62"/>
      <c r="AI32" s="138"/>
      <c r="AJ32" s="29">
        <f t="shared" si="0"/>
        <v>0</v>
      </c>
    </row>
    <row r="33" spans="1:36" s="3" customFormat="1" ht="18.75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ht="18.75">
      <c r="A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</row>
    <row r="58" spans="1:36" s="3" customFormat="1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  <row r="59" spans="1:36" s="3" customFormat="1">
      <c r="A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</row>
  </sheetData>
  <sheetProtection password="C989" sheet="1" objects="1" scenarios="1"/>
  <mergeCells count="4"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zoomScale="85" zoomScaleNormal="85" workbookViewId="0">
      <selection activeCell="A14" sqref="A14:XFD14"/>
    </sheetView>
  </sheetViews>
  <sheetFormatPr defaultRowHeight="1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9" width="5.7109375" style="32" customWidth="1"/>
    <col min="10" max="10" width="7.7109375" style="32" customWidth="1"/>
    <col min="11" max="16" width="5.7109375" style="32" customWidth="1"/>
    <col min="17" max="17" width="9.140625" style="32" bestFit="1" customWidth="1"/>
    <col min="18" max="23" width="5.7109375" style="32" customWidth="1"/>
    <col min="24" max="24" width="10.5703125" style="32" bestFit="1" customWidth="1"/>
    <col min="25" max="29" width="5.7109375" style="32" customWidth="1"/>
    <col min="30" max="30" width="9.140625" style="32" bestFit="1" customWidth="1"/>
    <col min="31" max="31" width="7.7109375" style="32" customWidth="1"/>
    <col min="32" max="35" width="5.7109375" style="32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>
      <c r="A1" s="203"/>
      <c r="B1" s="203"/>
      <c r="C1" s="204"/>
      <c r="D1" s="1"/>
      <c r="E1" s="216" t="s">
        <v>70</v>
      </c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8"/>
      <c r="AJ1" s="2"/>
    </row>
    <row r="2" spans="1:37" ht="15" customHeight="1">
      <c r="A2" s="203"/>
      <c r="B2" s="203"/>
      <c r="C2" s="204"/>
      <c r="D2" s="1"/>
      <c r="E2" s="219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1"/>
      <c r="AJ2" s="2"/>
    </row>
    <row r="3" spans="1:37" ht="15" customHeight="1">
      <c r="A3" s="203"/>
      <c r="B3" s="203"/>
      <c r="C3" s="204"/>
      <c r="D3" s="1"/>
      <c r="E3" s="219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1"/>
      <c r="AJ3" s="2"/>
    </row>
    <row r="4" spans="1:37" s="3" customFormat="1" ht="15.75" customHeight="1">
      <c r="A4" s="203"/>
      <c r="B4" s="203"/>
      <c r="C4" s="204"/>
      <c r="D4" s="1"/>
      <c r="E4" s="219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1"/>
      <c r="AJ4" s="2"/>
    </row>
    <row r="5" spans="1:37" s="3" customFormat="1" ht="47.25" customHeight="1">
      <c r="A5" s="203"/>
      <c r="B5" s="203"/>
      <c r="C5" s="204"/>
      <c r="D5" s="1"/>
      <c r="E5" s="222" t="s">
        <v>35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4"/>
      <c r="AJ5" s="2"/>
    </row>
    <row r="6" spans="1:37" s="3" customFormat="1" ht="24" customHeight="1" thickBot="1">
      <c r="A6" s="118"/>
      <c r="B6" s="118"/>
      <c r="C6" s="148"/>
      <c r="D6" s="1"/>
      <c r="E6" s="159" t="s">
        <v>74</v>
      </c>
      <c r="F6" s="158" t="s">
        <v>75</v>
      </c>
      <c r="G6" s="158" t="s">
        <v>76</v>
      </c>
      <c r="H6" s="158" t="s">
        <v>77</v>
      </c>
      <c r="I6" s="158" t="s">
        <v>78</v>
      </c>
      <c r="J6" s="158" t="s">
        <v>72</v>
      </c>
      <c r="K6" s="158" t="s">
        <v>73</v>
      </c>
      <c r="L6" s="158" t="s">
        <v>74</v>
      </c>
      <c r="M6" s="158" t="s">
        <v>75</v>
      </c>
      <c r="N6" s="158" t="s">
        <v>76</v>
      </c>
      <c r="O6" s="158" t="s">
        <v>77</v>
      </c>
      <c r="P6" s="158" t="s">
        <v>78</v>
      </c>
      <c r="Q6" s="158" t="s">
        <v>72</v>
      </c>
      <c r="R6" s="158" t="s">
        <v>73</v>
      </c>
      <c r="S6" s="158" t="s">
        <v>74</v>
      </c>
      <c r="T6" s="158" t="s">
        <v>75</v>
      </c>
      <c r="U6" s="158" t="s">
        <v>76</v>
      </c>
      <c r="V6" s="158" t="s">
        <v>77</v>
      </c>
      <c r="W6" s="158" t="s">
        <v>78</v>
      </c>
      <c r="X6" s="158" t="s">
        <v>72</v>
      </c>
      <c r="Y6" s="158" t="s">
        <v>73</v>
      </c>
      <c r="Z6" s="158" t="s">
        <v>74</v>
      </c>
      <c r="AA6" s="158" t="s">
        <v>75</v>
      </c>
      <c r="AB6" s="158" t="s">
        <v>76</v>
      </c>
      <c r="AC6" s="158" t="s">
        <v>77</v>
      </c>
      <c r="AD6" s="158" t="s">
        <v>78</v>
      </c>
      <c r="AE6" s="158" t="s">
        <v>72</v>
      </c>
      <c r="AF6" s="158" t="s">
        <v>73</v>
      </c>
      <c r="AG6" s="158" t="s">
        <v>74</v>
      </c>
      <c r="AH6" s="158" t="s">
        <v>75</v>
      </c>
      <c r="AI6" s="160" t="s">
        <v>76</v>
      </c>
      <c r="AJ6" s="2"/>
    </row>
    <row r="7" spans="1:37" s="3" customFormat="1" ht="24" thickBot="1">
      <c r="A7" s="214" t="s">
        <v>1</v>
      </c>
      <c r="B7" s="215"/>
      <c r="C7" s="4" t="s">
        <v>2</v>
      </c>
      <c r="D7" s="5"/>
      <c r="E7" s="54">
        <v>1</v>
      </c>
      <c r="F7" s="54">
        <v>2</v>
      </c>
      <c r="G7" s="54">
        <v>3</v>
      </c>
      <c r="H7" s="54">
        <v>4</v>
      </c>
      <c r="I7" s="55">
        <v>5</v>
      </c>
      <c r="J7" s="55">
        <v>6</v>
      </c>
      <c r="K7" s="54">
        <v>7</v>
      </c>
      <c r="L7" s="54">
        <v>8</v>
      </c>
      <c r="M7" s="54">
        <v>9</v>
      </c>
      <c r="N7" s="54">
        <v>10</v>
      </c>
      <c r="O7" s="57">
        <v>11</v>
      </c>
      <c r="P7" s="56">
        <v>12</v>
      </c>
      <c r="Q7" s="56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6">
        <v>19</v>
      </c>
      <c r="X7" s="56">
        <v>20</v>
      </c>
      <c r="Y7" s="57">
        <v>21</v>
      </c>
      <c r="Z7" s="57">
        <v>22</v>
      </c>
      <c r="AA7" s="57">
        <v>23</v>
      </c>
      <c r="AB7" s="57">
        <v>24</v>
      </c>
      <c r="AC7" s="57">
        <v>25</v>
      </c>
      <c r="AD7" s="56">
        <v>26</v>
      </c>
      <c r="AE7" s="56">
        <v>27</v>
      </c>
      <c r="AF7" s="57">
        <v>28</v>
      </c>
      <c r="AG7" s="57">
        <v>29</v>
      </c>
      <c r="AH7" s="57">
        <v>30</v>
      </c>
      <c r="AI7" s="63">
        <v>31</v>
      </c>
      <c r="AJ7" s="6" t="s">
        <v>3</v>
      </c>
    </row>
    <row r="8" spans="1:37" s="3" customFormat="1" ht="18.75">
      <c r="A8" s="7">
        <v>1</v>
      </c>
      <c r="B8" s="70" t="s">
        <v>4</v>
      </c>
      <c r="C8" s="71" t="s">
        <v>5</v>
      </c>
      <c r="D8" s="5"/>
      <c r="E8" s="10"/>
      <c r="F8" s="11"/>
      <c r="G8" s="11"/>
      <c r="H8" s="11"/>
      <c r="I8" s="60"/>
      <c r="J8" s="74">
        <v>81.400000000000006</v>
      </c>
      <c r="K8" s="120"/>
      <c r="L8" s="11"/>
      <c r="M8" s="11"/>
      <c r="N8" s="11"/>
      <c r="O8" s="11"/>
      <c r="P8" s="60"/>
      <c r="Q8" s="74"/>
      <c r="R8" s="120"/>
      <c r="S8" s="11"/>
      <c r="T8" s="11"/>
      <c r="U8" s="11"/>
      <c r="V8" s="11"/>
      <c r="W8" s="60"/>
      <c r="X8" s="74">
        <v>77.400000000000006</v>
      </c>
      <c r="Y8" s="120"/>
      <c r="Z8" s="11"/>
      <c r="AA8" s="11"/>
      <c r="AB8" s="11"/>
      <c r="AC8" s="11"/>
      <c r="AD8" s="176"/>
      <c r="AE8" s="60"/>
      <c r="AF8" s="120"/>
      <c r="AG8" s="11"/>
      <c r="AH8" s="11"/>
      <c r="AI8" s="12"/>
      <c r="AJ8" s="111">
        <f>SUM(E8:AI8)</f>
        <v>158.80000000000001</v>
      </c>
      <c r="AK8" s="14"/>
    </row>
    <row r="9" spans="1:37" s="3" customFormat="1" ht="18.75">
      <c r="A9" s="15">
        <v>2</v>
      </c>
      <c r="B9" s="72" t="s">
        <v>6</v>
      </c>
      <c r="C9" s="73" t="s">
        <v>7</v>
      </c>
      <c r="D9" s="1"/>
      <c r="E9" s="18"/>
      <c r="F9" s="19"/>
      <c r="G9" s="19"/>
      <c r="H9" s="19"/>
      <c r="I9" s="61"/>
      <c r="J9" s="75"/>
      <c r="K9" s="121"/>
      <c r="L9" s="19"/>
      <c r="M9" s="19"/>
      <c r="N9" s="19"/>
      <c r="O9" s="19"/>
      <c r="P9" s="61"/>
      <c r="Q9" s="75"/>
      <c r="R9" s="121"/>
      <c r="S9" s="19"/>
      <c r="T9" s="19"/>
      <c r="U9" s="19"/>
      <c r="V9" s="19"/>
      <c r="W9" s="61"/>
      <c r="X9" s="75"/>
      <c r="Y9" s="121"/>
      <c r="Z9" s="19"/>
      <c r="AA9" s="19"/>
      <c r="AB9" s="19"/>
      <c r="AC9" s="19"/>
      <c r="AD9" s="177"/>
      <c r="AE9" s="61"/>
      <c r="AF9" s="121"/>
      <c r="AG9" s="19"/>
      <c r="AH9" s="19"/>
      <c r="AI9" s="20"/>
      <c r="AJ9" s="112">
        <f t="shared" ref="AJ9:AJ32" si="0">SUM(E9:AI9)</f>
        <v>0</v>
      </c>
    </row>
    <row r="10" spans="1:37" s="3" customFormat="1" ht="18.75">
      <c r="A10" s="15">
        <v>3</v>
      </c>
      <c r="B10" s="72" t="s">
        <v>6</v>
      </c>
      <c r="C10" s="73" t="s">
        <v>8</v>
      </c>
      <c r="D10" s="1"/>
      <c r="E10" s="18"/>
      <c r="F10" s="19"/>
      <c r="G10" s="19"/>
      <c r="H10" s="19"/>
      <c r="I10" s="61"/>
      <c r="J10" s="75">
        <v>81.400000000000006</v>
      </c>
      <c r="K10" s="121"/>
      <c r="L10" s="19"/>
      <c r="M10" s="19"/>
      <c r="N10" s="19"/>
      <c r="O10" s="19"/>
      <c r="P10" s="61"/>
      <c r="Q10" s="75"/>
      <c r="R10" s="121"/>
      <c r="S10" s="19"/>
      <c r="T10" s="19"/>
      <c r="U10" s="19"/>
      <c r="V10" s="19"/>
      <c r="W10" s="61"/>
      <c r="X10" s="75">
        <v>77.400000000000006</v>
      </c>
      <c r="Y10" s="121"/>
      <c r="Z10" s="19"/>
      <c r="AA10" s="19"/>
      <c r="AB10" s="19"/>
      <c r="AC10" s="19"/>
      <c r="AD10" s="177">
        <v>147.19999999999999</v>
      </c>
      <c r="AE10" s="61"/>
      <c r="AF10" s="121"/>
      <c r="AG10" s="19"/>
      <c r="AH10" s="19"/>
      <c r="AI10" s="20"/>
      <c r="AJ10" s="112">
        <f t="shared" si="0"/>
        <v>306</v>
      </c>
    </row>
    <row r="11" spans="1:37" s="3" customFormat="1" ht="18.75">
      <c r="A11" s="15">
        <v>4</v>
      </c>
      <c r="B11" s="72"/>
      <c r="C11" s="73"/>
      <c r="D11" s="1"/>
      <c r="E11" s="18"/>
      <c r="F11" s="19"/>
      <c r="G11" s="19"/>
      <c r="H11" s="19"/>
      <c r="I11" s="61"/>
      <c r="J11" s="75"/>
      <c r="K11" s="121"/>
      <c r="L11" s="19"/>
      <c r="M11" s="19"/>
      <c r="N11" s="19"/>
      <c r="O11" s="19"/>
      <c r="P11" s="61"/>
      <c r="Q11" s="75"/>
      <c r="R11" s="121"/>
      <c r="S11" s="19"/>
      <c r="T11" s="19"/>
      <c r="U11" s="19"/>
      <c r="V11" s="19"/>
      <c r="W11" s="61"/>
      <c r="X11" s="75"/>
      <c r="Y11" s="121"/>
      <c r="Z11" s="19"/>
      <c r="AA11" s="19"/>
      <c r="AB11" s="19"/>
      <c r="AC11" s="19"/>
      <c r="AD11" s="177"/>
      <c r="AE11" s="61"/>
      <c r="AF11" s="121"/>
      <c r="AG11" s="19"/>
      <c r="AH11" s="19"/>
      <c r="AI11" s="20"/>
      <c r="AJ11" s="112">
        <f t="shared" si="0"/>
        <v>0</v>
      </c>
    </row>
    <row r="12" spans="1:37" s="3" customFormat="1" ht="18.75">
      <c r="A12" s="15">
        <v>5</v>
      </c>
      <c r="B12" s="72" t="s">
        <v>11</v>
      </c>
      <c r="C12" s="73" t="s">
        <v>27</v>
      </c>
      <c r="D12" s="1"/>
      <c r="E12" s="18"/>
      <c r="F12" s="19"/>
      <c r="G12" s="19"/>
      <c r="H12" s="19"/>
      <c r="I12" s="61"/>
      <c r="J12" s="75"/>
      <c r="K12" s="121"/>
      <c r="L12" s="19"/>
      <c r="M12" s="19"/>
      <c r="N12" s="19"/>
      <c r="O12" s="19"/>
      <c r="P12" s="61"/>
      <c r="Q12" s="75"/>
      <c r="R12" s="121"/>
      <c r="S12" s="19"/>
      <c r="T12" s="19"/>
      <c r="U12" s="19"/>
      <c r="V12" s="19"/>
      <c r="W12" s="61"/>
      <c r="X12" s="75"/>
      <c r="Y12" s="121"/>
      <c r="Z12" s="19"/>
      <c r="AA12" s="19"/>
      <c r="AB12" s="19"/>
      <c r="AC12" s="19"/>
      <c r="AD12" s="177"/>
      <c r="AE12" s="61"/>
      <c r="AF12" s="121"/>
      <c r="AG12" s="19"/>
      <c r="AH12" s="19"/>
      <c r="AI12" s="20"/>
      <c r="AJ12" s="112">
        <f t="shared" si="0"/>
        <v>0</v>
      </c>
    </row>
    <row r="13" spans="1:37" s="3" customFormat="1" ht="18.75">
      <c r="A13" s="15">
        <v>6</v>
      </c>
      <c r="B13" s="72" t="s">
        <v>11</v>
      </c>
      <c r="C13" s="73" t="s">
        <v>12</v>
      </c>
      <c r="D13" s="1"/>
      <c r="E13" s="18"/>
      <c r="F13" s="19"/>
      <c r="G13" s="19"/>
      <c r="H13" s="19"/>
      <c r="I13" s="61"/>
      <c r="J13" s="75">
        <v>81.400000000000006</v>
      </c>
      <c r="K13" s="121"/>
      <c r="L13" s="19"/>
      <c r="M13" s="19"/>
      <c r="N13" s="19"/>
      <c r="O13" s="19"/>
      <c r="P13" s="61"/>
      <c r="Q13" s="75"/>
      <c r="R13" s="121"/>
      <c r="S13" s="19"/>
      <c r="T13" s="19"/>
      <c r="U13" s="19"/>
      <c r="V13" s="19"/>
      <c r="W13" s="61"/>
      <c r="X13" s="75"/>
      <c r="Y13" s="121"/>
      <c r="Z13" s="19"/>
      <c r="AA13" s="19"/>
      <c r="AB13" s="19"/>
      <c r="AC13" s="19"/>
      <c r="AD13" s="177"/>
      <c r="AE13" s="61"/>
      <c r="AF13" s="121"/>
      <c r="AG13" s="19"/>
      <c r="AH13" s="19"/>
      <c r="AI13" s="20"/>
      <c r="AJ13" s="112">
        <f t="shared" si="0"/>
        <v>81.400000000000006</v>
      </c>
    </row>
    <row r="14" spans="1:37" s="3" customFormat="1" ht="18.75">
      <c r="A14" s="15">
        <v>7</v>
      </c>
      <c r="B14" s="72" t="s">
        <v>11</v>
      </c>
      <c r="C14" s="73" t="s">
        <v>13</v>
      </c>
      <c r="D14" s="1"/>
      <c r="E14" s="18"/>
      <c r="F14" s="19"/>
      <c r="G14" s="19"/>
      <c r="H14" s="19"/>
      <c r="I14" s="61"/>
      <c r="J14" s="75">
        <v>81.400000000000006</v>
      </c>
      <c r="K14" s="121"/>
      <c r="L14" s="19"/>
      <c r="M14" s="19"/>
      <c r="N14" s="19"/>
      <c r="O14" s="19"/>
      <c r="P14" s="61"/>
      <c r="Q14" s="75">
        <v>104</v>
      </c>
      <c r="R14" s="121"/>
      <c r="S14" s="19"/>
      <c r="T14" s="19"/>
      <c r="U14" s="19"/>
      <c r="V14" s="19"/>
      <c r="W14" s="61"/>
      <c r="X14" s="75">
        <v>77.400000000000006</v>
      </c>
      <c r="Y14" s="121"/>
      <c r="Z14" s="19"/>
      <c r="AA14" s="19"/>
      <c r="AB14" s="19"/>
      <c r="AC14" s="19"/>
      <c r="AD14" s="177"/>
      <c r="AE14" s="61"/>
      <c r="AF14" s="121"/>
      <c r="AG14" s="19"/>
      <c r="AH14" s="19"/>
      <c r="AI14" s="20"/>
      <c r="AJ14" s="112">
        <f t="shared" si="0"/>
        <v>262.8</v>
      </c>
    </row>
    <row r="15" spans="1:37" s="3" customFormat="1" ht="18.75">
      <c r="A15" s="15">
        <v>8</v>
      </c>
      <c r="B15" s="72" t="s">
        <v>14</v>
      </c>
      <c r="C15" s="73" t="s">
        <v>15</v>
      </c>
      <c r="D15" s="1"/>
      <c r="E15" s="18"/>
      <c r="F15" s="19"/>
      <c r="G15" s="19"/>
      <c r="H15" s="19"/>
      <c r="I15" s="61"/>
      <c r="J15" s="75"/>
      <c r="K15" s="121"/>
      <c r="L15" s="19"/>
      <c r="M15" s="19"/>
      <c r="N15" s="19"/>
      <c r="O15" s="19"/>
      <c r="P15" s="61"/>
      <c r="Q15" s="75"/>
      <c r="R15" s="121"/>
      <c r="S15" s="19"/>
      <c r="T15" s="19"/>
      <c r="U15" s="19"/>
      <c r="V15" s="19"/>
      <c r="W15" s="61"/>
      <c r="X15" s="75"/>
      <c r="Y15" s="121"/>
      <c r="Z15" s="19"/>
      <c r="AA15" s="19"/>
      <c r="AB15" s="19"/>
      <c r="AC15" s="19"/>
      <c r="AD15" s="177"/>
      <c r="AE15" s="61"/>
      <c r="AF15" s="121"/>
      <c r="AG15" s="19"/>
      <c r="AH15" s="19"/>
      <c r="AI15" s="20"/>
      <c r="AJ15" s="112">
        <f t="shared" si="0"/>
        <v>0</v>
      </c>
    </row>
    <row r="16" spans="1:37" s="3" customFormat="1" ht="18.75">
      <c r="A16" s="15">
        <v>9</v>
      </c>
      <c r="B16" s="72" t="s">
        <v>16</v>
      </c>
      <c r="C16" s="73" t="s">
        <v>17</v>
      </c>
      <c r="D16" s="1"/>
      <c r="E16" s="18"/>
      <c r="F16" s="19"/>
      <c r="G16" s="19"/>
      <c r="H16" s="19"/>
      <c r="I16" s="61"/>
      <c r="J16" s="75"/>
      <c r="K16" s="121"/>
      <c r="L16" s="19"/>
      <c r="M16" s="19"/>
      <c r="N16" s="19"/>
      <c r="O16" s="19"/>
      <c r="P16" s="61"/>
      <c r="Q16" s="75"/>
      <c r="R16" s="121"/>
      <c r="S16" s="19"/>
      <c r="T16" s="19"/>
      <c r="U16" s="19"/>
      <c r="V16" s="19"/>
      <c r="W16" s="61"/>
      <c r="X16" s="75">
        <v>77.400000000000006</v>
      </c>
      <c r="Y16" s="121"/>
      <c r="Z16" s="19"/>
      <c r="AA16" s="19"/>
      <c r="AB16" s="19"/>
      <c r="AC16" s="19"/>
      <c r="AD16" s="177"/>
      <c r="AE16" s="61"/>
      <c r="AF16" s="121"/>
      <c r="AG16" s="19"/>
      <c r="AH16" s="19"/>
      <c r="AI16" s="20"/>
      <c r="AJ16" s="112">
        <f t="shared" si="0"/>
        <v>77.400000000000006</v>
      </c>
    </row>
    <row r="17" spans="1:36" s="3" customFormat="1" ht="18.75">
      <c r="A17" s="15">
        <v>10</v>
      </c>
      <c r="B17" s="72" t="s">
        <v>18</v>
      </c>
      <c r="C17" s="73" t="s">
        <v>19</v>
      </c>
      <c r="D17" s="1"/>
      <c r="E17" s="18"/>
      <c r="F17" s="19"/>
      <c r="G17" s="19"/>
      <c r="H17" s="19"/>
      <c r="I17" s="61"/>
      <c r="J17" s="75">
        <v>81.400000000000006</v>
      </c>
      <c r="K17" s="121"/>
      <c r="L17" s="19"/>
      <c r="M17" s="19"/>
      <c r="N17" s="19"/>
      <c r="O17" s="19"/>
      <c r="P17" s="61"/>
      <c r="Q17" s="75"/>
      <c r="R17" s="121"/>
      <c r="S17" s="19"/>
      <c r="T17" s="19"/>
      <c r="U17" s="19"/>
      <c r="V17" s="19"/>
      <c r="W17" s="61"/>
      <c r="X17" s="75">
        <v>77.400000000000006</v>
      </c>
      <c r="Y17" s="121"/>
      <c r="Z17" s="19"/>
      <c r="AA17" s="19"/>
      <c r="AB17" s="19"/>
      <c r="AC17" s="19"/>
      <c r="AD17" s="177"/>
      <c r="AE17" s="61"/>
      <c r="AF17" s="121"/>
      <c r="AG17" s="19"/>
      <c r="AH17" s="19"/>
      <c r="AI17" s="20"/>
      <c r="AJ17" s="112">
        <f t="shared" si="0"/>
        <v>158.80000000000001</v>
      </c>
    </row>
    <row r="18" spans="1:36" s="3" customFormat="1" ht="18.75">
      <c r="A18" s="15">
        <v>11</v>
      </c>
      <c r="B18" s="72" t="s">
        <v>20</v>
      </c>
      <c r="C18" s="73" t="s">
        <v>21</v>
      </c>
      <c r="D18" s="1"/>
      <c r="E18" s="18"/>
      <c r="F18" s="19"/>
      <c r="G18" s="19"/>
      <c r="H18" s="19"/>
      <c r="I18" s="61"/>
      <c r="J18" s="75"/>
      <c r="K18" s="121"/>
      <c r="L18" s="19"/>
      <c r="M18" s="19"/>
      <c r="N18" s="19"/>
      <c r="O18" s="19"/>
      <c r="P18" s="61"/>
      <c r="Q18" s="75"/>
      <c r="R18" s="121"/>
      <c r="S18" s="19"/>
      <c r="T18" s="19"/>
      <c r="U18" s="19"/>
      <c r="V18" s="19"/>
      <c r="W18" s="61"/>
      <c r="X18" s="75"/>
      <c r="Y18" s="121"/>
      <c r="Z18" s="19"/>
      <c r="AA18" s="19"/>
      <c r="AB18" s="19"/>
      <c r="AC18" s="19"/>
      <c r="AD18" s="177">
        <v>147.19999999999999</v>
      </c>
      <c r="AE18" s="61"/>
      <c r="AF18" s="121"/>
      <c r="AG18" s="19"/>
      <c r="AH18" s="19"/>
      <c r="AI18" s="20"/>
      <c r="AJ18" s="112">
        <f t="shared" si="0"/>
        <v>147.19999999999999</v>
      </c>
    </row>
    <row r="19" spans="1:36" s="3" customFormat="1" ht="18.75">
      <c r="A19" s="15">
        <v>12</v>
      </c>
      <c r="B19" s="72" t="s">
        <v>22</v>
      </c>
      <c r="C19" s="73" t="s">
        <v>23</v>
      </c>
      <c r="D19" s="1"/>
      <c r="E19" s="18"/>
      <c r="F19" s="19"/>
      <c r="G19" s="19"/>
      <c r="H19" s="19"/>
      <c r="I19" s="61"/>
      <c r="J19" s="75">
        <v>81.400000000000006</v>
      </c>
      <c r="K19" s="121"/>
      <c r="L19" s="19"/>
      <c r="M19" s="19"/>
      <c r="N19" s="19"/>
      <c r="O19" s="19"/>
      <c r="P19" s="61"/>
      <c r="Q19" s="75">
        <v>104</v>
      </c>
      <c r="R19" s="121"/>
      <c r="S19" s="19"/>
      <c r="T19" s="19"/>
      <c r="U19" s="19"/>
      <c r="V19" s="19"/>
      <c r="W19" s="61"/>
      <c r="X19" s="75"/>
      <c r="Y19" s="121"/>
      <c r="Z19" s="19"/>
      <c r="AA19" s="19"/>
      <c r="AB19" s="19"/>
      <c r="AC19" s="19"/>
      <c r="AD19" s="177"/>
      <c r="AE19" s="61"/>
      <c r="AF19" s="121"/>
      <c r="AG19" s="19"/>
      <c r="AH19" s="19"/>
      <c r="AI19" s="20"/>
      <c r="AJ19" s="112">
        <f t="shared" si="0"/>
        <v>185.4</v>
      </c>
    </row>
    <row r="20" spans="1:36" s="3" customFormat="1" ht="18.75">
      <c r="A20" s="15">
        <v>13</v>
      </c>
      <c r="B20" s="72" t="s">
        <v>22</v>
      </c>
      <c r="C20" s="73" t="s">
        <v>24</v>
      </c>
      <c r="D20" s="1"/>
      <c r="E20" s="18"/>
      <c r="F20" s="19"/>
      <c r="G20" s="19"/>
      <c r="H20" s="19"/>
      <c r="I20" s="61"/>
      <c r="J20" s="75">
        <v>81.400000000000006</v>
      </c>
      <c r="K20" s="121"/>
      <c r="L20" s="19"/>
      <c r="M20" s="19"/>
      <c r="N20" s="19"/>
      <c r="O20" s="19"/>
      <c r="P20" s="61"/>
      <c r="Q20" s="75">
        <v>104</v>
      </c>
      <c r="R20" s="121"/>
      <c r="S20" s="19"/>
      <c r="T20" s="19"/>
      <c r="U20" s="19"/>
      <c r="V20" s="19"/>
      <c r="W20" s="61"/>
      <c r="X20" s="75">
        <v>77.400000000000006</v>
      </c>
      <c r="Y20" s="121"/>
      <c r="Z20" s="19"/>
      <c r="AA20" s="19"/>
      <c r="AB20" s="19"/>
      <c r="AC20" s="19"/>
      <c r="AD20" s="177">
        <v>147.19999999999999</v>
      </c>
      <c r="AE20" s="61"/>
      <c r="AF20" s="121"/>
      <c r="AG20" s="19"/>
      <c r="AH20" s="19"/>
      <c r="AI20" s="20"/>
      <c r="AJ20" s="112">
        <f t="shared" si="0"/>
        <v>410</v>
      </c>
    </row>
    <row r="21" spans="1:36" s="3" customFormat="1" ht="18.75">
      <c r="A21" s="15">
        <v>14</v>
      </c>
      <c r="B21" s="72" t="s">
        <v>25</v>
      </c>
      <c r="C21" s="73" t="s">
        <v>26</v>
      </c>
      <c r="D21" s="1"/>
      <c r="E21" s="18"/>
      <c r="F21" s="19"/>
      <c r="G21" s="19"/>
      <c r="H21" s="19"/>
      <c r="I21" s="61"/>
      <c r="J21" s="75">
        <v>81.400000000000006</v>
      </c>
      <c r="K21" s="121"/>
      <c r="L21" s="19"/>
      <c r="M21" s="19"/>
      <c r="N21" s="19"/>
      <c r="O21" s="19"/>
      <c r="P21" s="61"/>
      <c r="Q21" s="75">
        <v>104</v>
      </c>
      <c r="R21" s="121"/>
      <c r="S21" s="19"/>
      <c r="T21" s="19"/>
      <c r="U21" s="19"/>
      <c r="V21" s="19"/>
      <c r="W21" s="61"/>
      <c r="X21" s="75">
        <v>77.400000000000006</v>
      </c>
      <c r="Y21" s="121"/>
      <c r="Z21" s="19"/>
      <c r="AA21" s="19"/>
      <c r="AB21" s="19"/>
      <c r="AC21" s="19"/>
      <c r="AD21" s="177">
        <v>147.19999999999999</v>
      </c>
      <c r="AE21" s="61"/>
      <c r="AF21" s="121"/>
      <c r="AG21" s="19"/>
      <c r="AH21" s="19"/>
      <c r="AI21" s="20"/>
      <c r="AJ21" s="112">
        <f t="shared" si="0"/>
        <v>410</v>
      </c>
    </row>
    <row r="22" spans="1:36" s="3" customFormat="1" ht="18.75">
      <c r="A22" s="15">
        <v>15</v>
      </c>
      <c r="B22" s="72" t="s">
        <v>25</v>
      </c>
      <c r="C22" s="73" t="s">
        <v>27</v>
      </c>
      <c r="D22" s="1"/>
      <c r="E22" s="18"/>
      <c r="F22" s="19"/>
      <c r="G22" s="19"/>
      <c r="H22" s="19"/>
      <c r="I22" s="61"/>
      <c r="J22" s="75"/>
      <c r="K22" s="121"/>
      <c r="L22" s="19"/>
      <c r="M22" s="19"/>
      <c r="N22" s="19"/>
      <c r="O22" s="19"/>
      <c r="P22" s="61"/>
      <c r="Q22" s="75"/>
      <c r="R22" s="121"/>
      <c r="S22" s="19"/>
      <c r="T22" s="19"/>
      <c r="U22" s="19"/>
      <c r="V22" s="19"/>
      <c r="W22" s="61"/>
      <c r="X22" s="75"/>
      <c r="Y22" s="121"/>
      <c r="Z22" s="19"/>
      <c r="AA22" s="19"/>
      <c r="AB22" s="19"/>
      <c r="AC22" s="19"/>
      <c r="AD22" s="177"/>
      <c r="AE22" s="61"/>
      <c r="AF22" s="121"/>
      <c r="AG22" s="19"/>
      <c r="AH22" s="19"/>
      <c r="AI22" s="20"/>
      <c r="AJ22" s="112">
        <f t="shared" si="0"/>
        <v>0</v>
      </c>
    </row>
    <row r="23" spans="1:36" s="3" customFormat="1" ht="18.75">
      <c r="A23" s="15">
        <v>16</v>
      </c>
      <c r="B23" s="72" t="s">
        <v>28</v>
      </c>
      <c r="C23" s="73" t="s">
        <v>29</v>
      </c>
      <c r="D23" s="1"/>
      <c r="E23" s="18"/>
      <c r="F23" s="19"/>
      <c r="G23" s="19"/>
      <c r="H23" s="19"/>
      <c r="I23" s="61"/>
      <c r="J23" s="75">
        <v>81.400000000000006</v>
      </c>
      <c r="K23" s="121"/>
      <c r="L23" s="19"/>
      <c r="M23" s="19"/>
      <c r="N23" s="19"/>
      <c r="O23" s="19"/>
      <c r="P23" s="61"/>
      <c r="Q23" s="75"/>
      <c r="R23" s="121"/>
      <c r="S23" s="19"/>
      <c r="T23" s="19"/>
      <c r="U23" s="19"/>
      <c r="V23" s="19"/>
      <c r="W23" s="61"/>
      <c r="X23" s="75"/>
      <c r="Y23" s="121"/>
      <c r="Z23" s="19"/>
      <c r="AA23" s="19"/>
      <c r="AB23" s="19"/>
      <c r="AC23" s="19"/>
      <c r="AD23" s="177">
        <v>147.19999999999999</v>
      </c>
      <c r="AE23" s="61"/>
      <c r="AF23" s="121"/>
      <c r="AG23" s="19"/>
      <c r="AH23" s="19"/>
      <c r="AI23" s="20"/>
      <c r="AJ23" s="112">
        <f t="shared" si="0"/>
        <v>228.6</v>
      </c>
    </row>
    <row r="24" spans="1:36" s="3" customFormat="1" ht="18.75">
      <c r="A24" s="15">
        <v>17</v>
      </c>
      <c r="B24" s="72" t="s">
        <v>62</v>
      </c>
      <c r="C24" s="73" t="s">
        <v>63</v>
      </c>
      <c r="D24" s="1"/>
      <c r="E24" s="18"/>
      <c r="F24" s="19"/>
      <c r="G24" s="19"/>
      <c r="H24" s="19"/>
      <c r="I24" s="61"/>
      <c r="J24" s="75"/>
      <c r="K24" s="121"/>
      <c r="L24" s="19"/>
      <c r="M24" s="19"/>
      <c r="N24" s="19"/>
      <c r="O24" s="19"/>
      <c r="P24" s="61"/>
      <c r="Q24" s="75"/>
      <c r="R24" s="121"/>
      <c r="S24" s="19"/>
      <c r="T24" s="19"/>
      <c r="U24" s="19"/>
      <c r="V24" s="19"/>
      <c r="W24" s="61"/>
      <c r="X24" s="75"/>
      <c r="Y24" s="121"/>
      <c r="Z24" s="19"/>
      <c r="AA24" s="19"/>
      <c r="AB24" s="19"/>
      <c r="AC24" s="19"/>
      <c r="AD24" s="177"/>
      <c r="AE24" s="61"/>
      <c r="AF24" s="121"/>
      <c r="AG24" s="19"/>
      <c r="AH24" s="19"/>
      <c r="AI24" s="20"/>
      <c r="AJ24" s="112">
        <f t="shared" si="0"/>
        <v>0</v>
      </c>
    </row>
    <row r="25" spans="1:36" s="3" customFormat="1" ht="18.75">
      <c r="A25" s="15">
        <v>18</v>
      </c>
      <c r="B25" s="72" t="s">
        <v>80</v>
      </c>
      <c r="C25" s="73" t="s">
        <v>81</v>
      </c>
      <c r="D25" s="1">
        <v>5</v>
      </c>
      <c r="E25" s="18"/>
      <c r="F25" s="19"/>
      <c r="G25" s="19"/>
      <c r="H25" s="19"/>
      <c r="I25" s="61"/>
      <c r="J25" s="75">
        <v>81.400000000000006</v>
      </c>
      <c r="K25" s="121"/>
      <c r="L25" s="19"/>
      <c r="M25" s="19"/>
      <c r="N25" s="19"/>
      <c r="O25" s="19"/>
      <c r="P25" s="61"/>
      <c r="Q25" s="75"/>
      <c r="R25" s="121"/>
      <c r="S25" s="19"/>
      <c r="T25" s="19"/>
      <c r="U25" s="19"/>
      <c r="V25" s="19"/>
      <c r="W25" s="61"/>
      <c r="X25" s="75"/>
      <c r="Y25" s="121"/>
      <c r="Z25" s="19"/>
      <c r="AA25" s="19"/>
      <c r="AB25" s="19"/>
      <c r="AC25" s="19"/>
      <c r="AD25" s="177"/>
      <c r="AE25" s="61"/>
      <c r="AF25" s="121"/>
      <c r="AG25" s="19"/>
      <c r="AH25" s="19"/>
      <c r="AI25" s="20"/>
      <c r="AJ25" s="112">
        <f t="shared" si="0"/>
        <v>81.400000000000006</v>
      </c>
    </row>
    <row r="26" spans="1:36" s="3" customFormat="1" ht="18.75">
      <c r="A26" s="15">
        <v>19</v>
      </c>
      <c r="B26" s="192" t="s">
        <v>82</v>
      </c>
      <c r="C26" s="193" t="s">
        <v>83</v>
      </c>
      <c r="D26" s="1"/>
      <c r="E26" s="18"/>
      <c r="F26" s="19"/>
      <c r="G26" s="19"/>
      <c r="H26" s="19"/>
      <c r="I26" s="61"/>
      <c r="J26" s="75">
        <v>81.400000000000006</v>
      </c>
      <c r="K26" s="121"/>
      <c r="L26" s="19"/>
      <c r="M26" s="19"/>
      <c r="N26" s="19"/>
      <c r="O26" s="19"/>
      <c r="P26" s="61"/>
      <c r="Q26" s="75"/>
      <c r="R26" s="121"/>
      <c r="S26" s="19"/>
      <c r="T26" s="19"/>
      <c r="U26" s="19"/>
      <c r="V26" s="19"/>
      <c r="W26" s="61"/>
      <c r="X26" s="75"/>
      <c r="Y26" s="121"/>
      <c r="Z26" s="19"/>
      <c r="AA26" s="19"/>
      <c r="AB26" s="19"/>
      <c r="AC26" s="19"/>
      <c r="AD26" s="177"/>
      <c r="AE26" s="61"/>
      <c r="AF26" s="121"/>
      <c r="AG26" s="19"/>
      <c r="AH26" s="19"/>
      <c r="AI26" s="20"/>
      <c r="AJ26" s="112">
        <f t="shared" si="0"/>
        <v>81.400000000000006</v>
      </c>
    </row>
    <row r="27" spans="1:36" s="3" customFormat="1" ht="18.75">
      <c r="A27" s="15">
        <v>20</v>
      </c>
      <c r="B27" s="72"/>
      <c r="C27" s="73"/>
      <c r="D27" s="1"/>
      <c r="E27" s="18"/>
      <c r="F27" s="19"/>
      <c r="G27" s="19"/>
      <c r="H27" s="19"/>
      <c r="I27" s="61"/>
      <c r="J27" s="75"/>
      <c r="K27" s="121"/>
      <c r="L27" s="19"/>
      <c r="M27" s="19"/>
      <c r="N27" s="19"/>
      <c r="O27" s="19"/>
      <c r="P27" s="61"/>
      <c r="Q27" s="75"/>
      <c r="R27" s="121"/>
      <c r="S27" s="19"/>
      <c r="T27" s="19"/>
      <c r="U27" s="19"/>
      <c r="V27" s="19"/>
      <c r="W27" s="61"/>
      <c r="X27" s="75"/>
      <c r="Y27" s="121"/>
      <c r="Z27" s="19"/>
      <c r="AA27" s="19"/>
      <c r="AB27" s="19"/>
      <c r="AC27" s="19"/>
      <c r="AD27" s="177"/>
      <c r="AE27" s="61"/>
      <c r="AF27" s="121"/>
      <c r="AG27" s="19"/>
      <c r="AH27" s="19"/>
      <c r="AI27" s="20"/>
      <c r="AJ27" s="112">
        <f t="shared" si="0"/>
        <v>0</v>
      </c>
    </row>
    <row r="28" spans="1:36" s="3" customFormat="1" ht="18.75">
      <c r="A28" s="15">
        <v>21</v>
      </c>
      <c r="B28" s="72"/>
      <c r="C28" s="73"/>
      <c r="D28" s="1"/>
      <c r="E28" s="18"/>
      <c r="F28" s="19"/>
      <c r="G28" s="19"/>
      <c r="H28" s="19"/>
      <c r="I28" s="61"/>
      <c r="J28" s="75"/>
      <c r="K28" s="121"/>
      <c r="L28" s="19"/>
      <c r="M28" s="19"/>
      <c r="N28" s="19"/>
      <c r="O28" s="19"/>
      <c r="P28" s="61"/>
      <c r="Q28" s="75"/>
      <c r="R28" s="121"/>
      <c r="S28" s="19"/>
      <c r="T28" s="19"/>
      <c r="U28" s="19"/>
      <c r="V28" s="19"/>
      <c r="W28" s="61"/>
      <c r="X28" s="75"/>
      <c r="Y28" s="121"/>
      <c r="Z28" s="19"/>
      <c r="AA28" s="19"/>
      <c r="AB28" s="19"/>
      <c r="AC28" s="19"/>
      <c r="AD28" s="177"/>
      <c r="AE28" s="61"/>
      <c r="AF28" s="121"/>
      <c r="AG28" s="19"/>
      <c r="AH28" s="19"/>
      <c r="AI28" s="20"/>
      <c r="AJ28" s="112">
        <f t="shared" si="0"/>
        <v>0</v>
      </c>
    </row>
    <row r="29" spans="1:36" s="3" customFormat="1" ht="18.75">
      <c r="A29" s="15">
        <v>22</v>
      </c>
      <c r="B29" s="72"/>
      <c r="C29" s="73"/>
      <c r="D29" s="1"/>
      <c r="E29" s="18"/>
      <c r="F29" s="19"/>
      <c r="G29" s="19"/>
      <c r="H29" s="19"/>
      <c r="I29" s="61"/>
      <c r="J29" s="75"/>
      <c r="K29" s="121"/>
      <c r="L29" s="19"/>
      <c r="M29" s="19"/>
      <c r="N29" s="19"/>
      <c r="O29" s="19"/>
      <c r="P29" s="61"/>
      <c r="Q29" s="75"/>
      <c r="R29" s="121"/>
      <c r="S29" s="19"/>
      <c r="T29" s="19"/>
      <c r="U29" s="19"/>
      <c r="V29" s="19"/>
      <c r="W29" s="61"/>
      <c r="X29" s="75"/>
      <c r="Y29" s="121"/>
      <c r="Z29" s="19"/>
      <c r="AA29" s="19"/>
      <c r="AB29" s="19"/>
      <c r="AC29" s="19"/>
      <c r="AD29" s="177"/>
      <c r="AE29" s="61"/>
      <c r="AF29" s="121"/>
      <c r="AG29" s="19"/>
      <c r="AH29" s="19"/>
      <c r="AI29" s="20"/>
      <c r="AJ29" s="112">
        <f t="shared" si="0"/>
        <v>0</v>
      </c>
    </row>
    <row r="30" spans="1:36" s="3" customFormat="1" ht="18.75">
      <c r="A30" s="15">
        <v>23</v>
      </c>
      <c r="B30" s="72"/>
      <c r="C30" s="73"/>
      <c r="D30" s="1"/>
      <c r="E30" s="18"/>
      <c r="F30" s="19"/>
      <c r="G30" s="19"/>
      <c r="H30" s="19"/>
      <c r="I30" s="61"/>
      <c r="J30" s="75"/>
      <c r="K30" s="121"/>
      <c r="L30" s="19"/>
      <c r="M30" s="19"/>
      <c r="N30" s="19"/>
      <c r="O30" s="19"/>
      <c r="P30" s="61"/>
      <c r="Q30" s="75"/>
      <c r="R30" s="121"/>
      <c r="S30" s="19"/>
      <c r="T30" s="19"/>
      <c r="U30" s="19"/>
      <c r="V30" s="19"/>
      <c r="W30" s="61"/>
      <c r="X30" s="75"/>
      <c r="Y30" s="121"/>
      <c r="Z30" s="19"/>
      <c r="AA30" s="19"/>
      <c r="AB30" s="19"/>
      <c r="AC30" s="19"/>
      <c r="AD30" s="177"/>
      <c r="AE30" s="61"/>
      <c r="AF30" s="121"/>
      <c r="AG30" s="19"/>
      <c r="AH30" s="19"/>
      <c r="AI30" s="20"/>
      <c r="AJ30" s="112">
        <f t="shared" si="0"/>
        <v>0</v>
      </c>
    </row>
    <row r="31" spans="1:36" s="3" customFormat="1" ht="18.75">
      <c r="A31" s="15">
        <v>24</v>
      </c>
      <c r="B31" s="16"/>
      <c r="C31" s="17"/>
      <c r="D31" s="1"/>
      <c r="E31" s="18"/>
      <c r="F31" s="19"/>
      <c r="G31" s="19"/>
      <c r="H31" s="19"/>
      <c r="I31" s="61"/>
      <c r="J31" s="75"/>
      <c r="K31" s="121"/>
      <c r="L31" s="19"/>
      <c r="M31" s="19"/>
      <c r="N31" s="19"/>
      <c r="O31" s="19"/>
      <c r="P31" s="61"/>
      <c r="Q31" s="75"/>
      <c r="R31" s="121"/>
      <c r="S31" s="19"/>
      <c r="T31" s="19"/>
      <c r="U31" s="19"/>
      <c r="V31" s="19"/>
      <c r="W31" s="61"/>
      <c r="X31" s="75"/>
      <c r="Y31" s="121"/>
      <c r="Z31" s="19"/>
      <c r="AA31" s="19"/>
      <c r="AB31" s="19"/>
      <c r="AC31" s="19"/>
      <c r="AD31" s="177"/>
      <c r="AE31" s="61"/>
      <c r="AF31" s="121"/>
      <c r="AG31" s="19"/>
      <c r="AH31" s="19"/>
      <c r="AI31" s="20"/>
      <c r="AJ31" s="112">
        <f t="shared" si="0"/>
        <v>0</v>
      </c>
    </row>
    <row r="32" spans="1:36" s="3" customFormat="1" ht="19.5" thickBot="1">
      <c r="A32" s="22">
        <v>25</v>
      </c>
      <c r="B32" s="23"/>
      <c r="C32" s="24"/>
      <c r="D32" s="25"/>
      <c r="E32" s="26"/>
      <c r="F32" s="27"/>
      <c r="G32" s="27"/>
      <c r="H32" s="27"/>
      <c r="I32" s="62"/>
      <c r="J32" s="80"/>
      <c r="K32" s="124"/>
      <c r="L32" s="27"/>
      <c r="M32" s="27"/>
      <c r="N32" s="27"/>
      <c r="O32" s="27"/>
      <c r="P32" s="62"/>
      <c r="Q32" s="80"/>
      <c r="R32" s="124"/>
      <c r="S32" s="27"/>
      <c r="T32" s="27"/>
      <c r="U32" s="27"/>
      <c r="V32" s="27"/>
      <c r="W32" s="62"/>
      <c r="X32" s="80"/>
      <c r="Y32" s="124"/>
      <c r="Z32" s="27"/>
      <c r="AA32" s="27"/>
      <c r="AB32" s="27"/>
      <c r="AC32" s="27"/>
      <c r="AD32" s="178"/>
      <c r="AE32" s="62"/>
      <c r="AF32" s="124"/>
      <c r="AG32" s="27"/>
      <c r="AH32" s="27"/>
      <c r="AI32" s="28"/>
      <c r="AJ32" s="113">
        <f t="shared" si="0"/>
        <v>0</v>
      </c>
    </row>
    <row r="33" spans="1:36" s="3" customFormat="1" ht="18.75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ht="18.75">
      <c r="A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</row>
    <row r="58" spans="1:36" s="3" customFormat="1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  <row r="59" spans="1:36" s="3" customFormat="1">
      <c r="A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</row>
  </sheetData>
  <sheetProtection algorithmName="SHA-512" hashValue="qH4X7gezls/q/nFBxR6ebhk9FVlwIAspT6R/j8UoU97hs6I7MDZ8ibriLFdaT1VQPGjdA2DyrguI6txLhTLNfg==" saltValue="Rd5xlHUhV4f0HKFHy0IEcQ==" spinCount="100000" sheet="1" objects="1" scenarios="1"/>
  <mergeCells count="4"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zoomScale="70" zoomScaleNormal="70" workbookViewId="0">
      <selection sqref="A1:C5"/>
    </sheetView>
  </sheetViews>
  <sheetFormatPr defaultRowHeight="1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6" width="5.7109375" style="32" customWidth="1"/>
    <col min="7" max="7" width="9.140625" style="32" bestFit="1" customWidth="1"/>
    <col min="8" max="13" width="5.7109375" style="32" customWidth="1"/>
    <col min="14" max="14" width="7.7109375" style="32" customWidth="1"/>
    <col min="15" max="20" width="5.7109375" style="32" customWidth="1"/>
    <col min="21" max="21" width="9.140625" style="32" bestFit="1" customWidth="1"/>
    <col min="22" max="27" width="5.7109375" style="32" customWidth="1"/>
    <col min="28" max="28" width="7.7109375" style="116" customWidth="1"/>
    <col min="29" max="35" width="5.7109375" style="32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>
      <c r="A1" s="203"/>
      <c r="B1" s="203"/>
      <c r="C1" s="204"/>
      <c r="D1" s="1"/>
      <c r="E1" s="216" t="s">
        <v>70</v>
      </c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8"/>
      <c r="AJ1" s="2"/>
    </row>
    <row r="2" spans="1:37" ht="15" customHeight="1">
      <c r="A2" s="203"/>
      <c r="B2" s="203"/>
      <c r="C2" s="204"/>
      <c r="D2" s="1"/>
      <c r="E2" s="219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1"/>
      <c r="AJ2" s="2"/>
    </row>
    <row r="3" spans="1:37" ht="15" customHeight="1">
      <c r="A3" s="203"/>
      <c r="B3" s="203"/>
      <c r="C3" s="204"/>
      <c r="D3" s="1"/>
      <c r="E3" s="219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1"/>
      <c r="AJ3" s="2"/>
    </row>
    <row r="4" spans="1:37" s="3" customFormat="1" ht="15.75" customHeight="1">
      <c r="A4" s="203"/>
      <c r="B4" s="203"/>
      <c r="C4" s="204"/>
      <c r="D4" s="1"/>
      <c r="E4" s="219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1"/>
      <c r="AJ4" s="2"/>
    </row>
    <row r="5" spans="1:37" s="3" customFormat="1" ht="47.25" customHeight="1">
      <c r="A5" s="203"/>
      <c r="B5" s="203"/>
      <c r="C5" s="204"/>
      <c r="D5" s="1"/>
      <c r="E5" s="222" t="s">
        <v>36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4"/>
      <c r="AJ5" s="2"/>
    </row>
    <row r="6" spans="1:37" s="3" customFormat="1" ht="24" customHeight="1" thickBot="1">
      <c r="A6" s="118"/>
      <c r="B6" s="118"/>
      <c r="C6" s="148"/>
      <c r="D6" s="149"/>
      <c r="E6" s="157" t="s">
        <v>77</v>
      </c>
      <c r="F6" s="156" t="s">
        <v>78</v>
      </c>
      <c r="G6" s="156" t="s">
        <v>72</v>
      </c>
      <c r="H6" s="156" t="s">
        <v>73</v>
      </c>
      <c r="I6" s="156" t="s">
        <v>74</v>
      </c>
      <c r="J6" s="156" t="s">
        <v>75</v>
      </c>
      <c r="K6" s="156" t="s">
        <v>76</v>
      </c>
      <c r="L6" s="156" t="s">
        <v>77</v>
      </c>
      <c r="M6" s="156" t="s">
        <v>78</v>
      </c>
      <c r="N6" s="156" t="s">
        <v>72</v>
      </c>
      <c r="O6" s="156" t="s">
        <v>73</v>
      </c>
      <c r="P6" s="156" t="s">
        <v>74</v>
      </c>
      <c r="Q6" s="156" t="s">
        <v>75</v>
      </c>
      <c r="R6" s="156" t="s">
        <v>76</v>
      </c>
      <c r="S6" s="156" t="s">
        <v>77</v>
      </c>
      <c r="T6" s="156" t="s">
        <v>78</v>
      </c>
      <c r="U6" s="156" t="s">
        <v>72</v>
      </c>
      <c r="V6" s="156" t="s">
        <v>73</v>
      </c>
      <c r="W6" s="156" t="s">
        <v>74</v>
      </c>
      <c r="X6" s="156" t="s">
        <v>75</v>
      </c>
      <c r="Y6" s="156" t="s">
        <v>76</v>
      </c>
      <c r="Z6" s="156" t="s">
        <v>77</v>
      </c>
      <c r="AA6" s="156" t="s">
        <v>78</v>
      </c>
      <c r="AB6" s="156" t="s">
        <v>72</v>
      </c>
      <c r="AC6" s="156" t="s">
        <v>73</v>
      </c>
      <c r="AD6" s="156" t="s">
        <v>74</v>
      </c>
      <c r="AE6" s="156" t="s">
        <v>75</v>
      </c>
      <c r="AF6" s="156" t="s">
        <v>76</v>
      </c>
      <c r="AG6" s="156" t="s">
        <v>77</v>
      </c>
      <c r="AH6" s="156" t="s">
        <v>78</v>
      </c>
      <c r="AI6" s="156" t="s">
        <v>72</v>
      </c>
      <c r="AJ6" s="2"/>
    </row>
    <row r="7" spans="1:37" s="3" customFormat="1" ht="24" thickBot="1">
      <c r="A7" s="214" t="s">
        <v>1</v>
      </c>
      <c r="B7" s="215"/>
      <c r="C7" s="4" t="s">
        <v>2</v>
      </c>
      <c r="D7" s="5"/>
      <c r="E7" s="54">
        <v>1</v>
      </c>
      <c r="F7" s="139">
        <v>2</v>
      </c>
      <c r="G7" s="139">
        <v>3</v>
      </c>
      <c r="H7" s="54">
        <v>4</v>
      </c>
      <c r="I7" s="54">
        <v>5</v>
      </c>
      <c r="J7" s="54">
        <v>6</v>
      </c>
      <c r="K7" s="54">
        <v>7</v>
      </c>
      <c r="L7" s="54">
        <v>8</v>
      </c>
      <c r="M7" s="139">
        <v>9</v>
      </c>
      <c r="N7" s="139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143">
        <v>16</v>
      </c>
      <c r="U7" s="143">
        <v>17</v>
      </c>
      <c r="V7" s="57">
        <v>18</v>
      </c>
      <c r="W7" s="57">
        <v>19</v>
      </c>
      <c r="X7" s="57">
        <v>20</v>
      </c>
      <c r="Y7" s="57">
        <v>21</v>
      </c>
      <c r="Z7" s="57">
        <v>22</v>
      </c>
      <c r="AA7" s="143">
        <v>23</v>
      </c>
      <c r="AB7" s="143">
        <v>24</v>
      </c>
      <c r="AC7" s="57">
        <v>25</v>
      </c>
      <c r="AD7" s="57">
        <v>26</v>
      </c>
      <c r="AE7" s="57">
        <v>27</v>
      </c>
      <c r="AF7" s="57">
        <v>28</v>
      </c>
      <c r="AG7" s="57">
        <v>29</v>
      </c>
      <c r="AH7" s="57">
        <v>30</v>
      </c>
      <c r="AI7" s="63"/>
      <c r="AJ7" s="67" t="s">
        <v>55</v>
      </c>
    </row>
    <row r="8" spans="1:37" s="3" customFormat="1" ht="18.75">
      <c r="A8" s="7">
        <v>1</v>
      </c>
      <c r="B8" s="70" t="s">
        <v>4</v>
      </c>
      <c r="C8" s="71" t="s">
        <v>5</v>
      </c>
      <c r="D8" s="5"/>
      <c r="E8" s="10"/>
      <c r="F8" s="140"/>
      <c r="G8" s="194">
        <v>114</v>
      </c>
      <c r="H8" s="120"/>
      <c r="I8" s="11"/>
      <c r="J8" s="11"/>
      <c r="K8" s="11"/>
      <c r="L8" s="11"/>
      <c r="M8" s="140"/>
      <c r="N8" s="194">
        <v>91</v>
      </c>
      <c r="O8" s="120"/>
      <c r="P8" s="11"/>
      <c r="Q8" s="11"/>
      <c r="R8" s="11"/>
      <c r="S8" s="11"/>
      <c r="T8" s="140"/>
      <c r="U8" s="194">
        <v>104</v>
      </c>
      <c r="V8" s="120"/>
      <c r="W8" s="11"/>
      <c r="X8" s="11"/>
      <c r="Y8" s="11"/>
      <c r="Z8" s="11"/>
      <c r="AA8" s="140"/>
      <c r="AB8" s="194">
        <v>83</v>
      </c>
      <c r="AC8" s="120"/>
      <c r="AD8" s="11"/>
      <c r="AE8" s="11"/>
      <c r="AF8" s="11"/>
      <c r="AG8" s="11"/>
      <c r="AH8" s="11"/>
      <c r="AI8" s="12"/>
      <c r="AJ8" s="111">
        <f>SUM(E8:AI8)</f>
        <v>392</v>
      </c>
      <c r="AK8" s="14"/>
    </row>
    <row r="9" spans="1:37" s="3" customFormat="1" ht="18.75">
      <c r="A9" s="15">
        <v>2</v>
      </c>
      <c r="B9" s="72" t="s">
        <v>6</v>
      </c>
      <c r="C9" s="73" t="s">
        <v>7</v>
      </c>
      <c r="D9" s="1"/>
      <c r="E9" s="18"/>
      <c r="F9" s="141"/>
      <c r="G9" s="195">
        <v>114</v>
      </c>
      <c r="H9" s="121"/>
      <c r="I9" s="19"/>
      <c r="J9" s="19"/>
      <c r="K9" s="19"/>
      <c r="L9" s="19"/>
      <c r="M9" s="141"/>
      <c r="N9" s="195">
        <v>91</v>
      </c>
      <c r="O9" s="121"/>
      <c r="P9" s="19"/>
      <c r="Q9" s="19"/>
      <c r="R9" s="19"/>
      <c r="S9" s="19"/>
      <c r="T9" s="141"/>
      <c r="U9" s="195">
        <v>104</v>
      </c>
      <c r="V9" s="121"/>
      <c r="W9" s="19"/>
      <c r="X9" s="19"/>
      <c r="Y9" s="19"/>
      <c r="Z9" s="19"/>
      <c r="AA9" s="141"/>
      <c r="AB9" s="195">
        <v>83</v>
      </c>
      <c r="AC9" s="121"/>
      <c r="AD9" s="19"/>
      <c r="AE9" s="19"/>
      <c r="AF9" s="19"/>
      <c r="AG9" s="19"/>
      <c r="AH9" s="19"/>
      <c r="AI9" s="20"/>
      <c r="AJ9" s="112">
        <f t="shared" ref="AJ9:AJ32" si="0">SUM(E9:AI9)</f>
        <v>392</v>
      </c>
    </row>
    <row r="10" spans="1:37" s="3" customFormat="1" ht="18.75">
      <c r="A10" s="15">
        <v>3</v>
      </c>
      <c r="B10" s="72" t="s">
        <v>6</v>
      </c>
      <c r="C10" s="73" t="s">
        <v>8</v>
      </c>
      <c r="D10" s="1"/>
      <c r="E10" s="18"/>
      <c r="F10" s="141"/>
      <c r="G10" s="195">
        <v>114</v>
      </c>
      <c r="H10" s="121"/>
      <c r="I10" s="19"/>
      <c r="J10" s="19"/>
      <c r="K10" s="19"/>
      <c r="L10" s="19"/>
      <c r="M10" s="141"/>
      <c r="N10" s="195">
        <v>91</v>
      </c>
      <c r="O10" s="121"/>
      <c r="P10" s="19"/>
      <c r="Q10" s="19"/>
      <c r="R10" s="19"/>
      <c r="S10" s="19"/>
      <c r="T10" s="141"/>
      <c r="U10" s="195">
        <v>104</v>
      </c>
      <c r="V10" s="121"/>
      <c r="W10" s="19"/>
      <c r="X10" s="19"/>
      <c r="Y10" s="19"/>
      <c r="Z10" s="19"/>
      <c r="AA10" s="141"/>
      <c r="AB10" s="195"/>
      <c r="AC10" s="121"/>
      <c r="AD10" s="19"/>
      <c r="AE10" s="19"/>
      <c r="AF10" s="19"/>
      <c r="AG10" s="19"/>
      <c r="AH10" s="19"/>
      <c r="AI10" s="20"/>
      <c r="AJ10" s="112">
        <f t="shared" si="0"/>
        <v>309</v>
      </c>
    </row>
    <row r="11" spans="1:37" s="3" customFormat="1" ht="18.75">
      <c r="A11" s="15">
        <v>4</v>
      </c>
      <c r="B11" s="72"/>
      <c r="C11" s="73"/>
      <c r="D11" s="1"/>
      <c r="E11" s="18"/>
      <c r="F11" s="141"/>
      <c r="G11" s="195"/>
      <c r="H11" s="121"/>
      <c r="I11" s="19"/>
      <c r="J11" s="19"/>
      <c r="K11" s="19"/>
      <c r="L11" s="19"/>
      <c r="M11" s="141"/>
      <c r="N11" s="195"/>
      <c r="O11" s="121"/>
      <c r="P11" s="19"/>
      <c r="Q11" s="19"/>
      <c r="R11" s="19"/>
      <c r="S11" s="19"/>
      <c r="T11" s="141"/>
      <c r="U11" s="195"/>
      <c r="V11" s="121"/>
      <c r="W11" s="19"/>
      <c r="X11" s="19"/>
      <c r="Y11" s="19"/>
      <c r="Z11" s="19"/>
      <c r="AA11" s="141"/>
      <c r="AB11" s="195"/>
      <c r="AC11" s="121"/>
      <c r="AD11" s="19"/>
      <c r="AE11" s="19"/>
      <c r="AF11" s="19"/>
      <c r="AG11" s="19"/>
      <c r="AH11" s="19"/>
      <c r="AI11" s="20"/>
      <c r="AJ11" s="112">
        <f t="shared" si="0"/>
        <v>0</v>
      </c>
    </row>
    <row r="12" spans="1:37" s="3" customFormat="1" ht="18.75">
      <c r="A12" s="15">
        <v>5</v>
      </c>
      <c r="B12" s="72" t="s">
        <v>11</v>
      </c>
      <c r="C12" s="73" t="s">
        <v>27</v>
      </c>
      <c r="D12" s="1"/>
      <c r="E12" s="18"/>
      <c r="F12" s="141"/>
      <c r="G12" s="195"/>
      <c r="H12" s="121"/>
      <c r="I12" s="19"/>
      <c r="J12" s="19"/>
      <c r="K12" s="19"/>
      <c r="L12" s="19"/>
      <c r="M12" s="141"/>
      <c r="N12" s="195"/>
      <c r="O12" s="121"/>
      <c r="P12" s="19"/>
      <c r="Q12" s="19"/>
      <c r="R12" s="19"/>
      <c r="S12" s="19"/>
      <c r="T12" s="141"/>
      <c r="U12" s="195"/>
      <c r="V12" s="121"/>
      <c r="W12" s="19"/>
      <c r="X12" s="19"/>
      <c r="Y12" s="19"/>
      <c r="Z12" s="19"/>
      <c r="AA12" s="141"/>
      <c r="AB12" s="195"/>
      <c r="AC12" s="121"/>
      <c r="AD12" s="19"/>
      <c r="AE12" s="19"/>
      <c r="AF12" s="19"/>
      <c r="AG12" s="19"/>
      <c r="AH12" s="19"/>
      <c r="AI12" s="20"/>
      <c r="AJ12" s="112">
        <f t="shared" si="0"/>
        <v>0</v>
      </c>
    </row>
    <row r="13" spans="1:37" s="3" customFormat="1" ht="18.75">
      <c r="A13" s="15">
        <v>6</v>
      </c>
      <c r="B13" s="72" t="s">
        <v>11</v>
      </c>
      <c r="C13" s="73" t="s">
        <v>12</v>
      </c>
      <c r="D13" s="1"/>
      <c r="E13" s="18"/>
      <c r="F13" s="141"/>
      <c r="G13" s="195">
        <v>114</v>
      </c>
      <c r="H13" s="121"/>
      <c r="I13" s="19"/>
      <c r="J13" s="19"/>
      <c r="K13" s="19"/>
      <c r="L13" s="19"/>
      <c r="M13" s="141"/>
      <c r="N13" s="195">
        <v>91</v>
      </c>
      <c r="O13" s="121"/>
      <c r="P13" s="19"/>
      <c r="Q13" s="19"/>
      <c r="R13" s="19"/>
      <c r="S13" s="19"/>
      <c r="T13" s="141"/>
      <c r="U13" s="195">
        <v>104</v>
      </c>
      <c r="V13" s="121"/>
      <c r="W13" s="19"/>
      <c r="X13" s="19"/>
      <c r="Y13" s="19"/>
      <c r="Z13" s="19"/>
      <c r="AA13" s="141"/>
      <c r="AB13" s="195"/>
      <c r="AC13" s="121"/>
      <c r="AD13" s="19"/>
      <c r="AE13" s="19"/>
      <c r="AF13" s="19"/>
      <c r="AG13" s="19"/>
      <c r="AH13" s="19"/>
      <c r="AI13" s="20"/>
      <c r="AJ13" s="112">
        <f t="shared" si="0"/>
        <v>309</v>
      </c>
    </row>
    <row r="14" spans="1:37" s="3" customFormat="1" ht="18.75">
      <c r="A14" s="15">
        <v>7</v>
      </c>
      <c r="B14" s="72" t="s">
        <v>11</v>
      </c>
      <c r="C14" s="73" t="s">
        <v>13</v>
      </c>
      <c r="D14" s="1"/>
      <c r="E14" s="18"/>
      <c r="F14" s="141"/>
      <c r="G14" s="195">
        <v>114</v>
      </c>
      <c r="H14" s="121"/>
      <c r="I14" s="19"/>
      <c r="J14" s="19"/>
      <c r="K14" s="19"/>
      <c r="L14" s="19"/>
      <c r="M14" s="141"/>
      <c r="N14" s="195">
        <v>91</v>
      </c>
      <c r="O14" s="121"/>
      <c r="P14" s="19"/>
      <c r="Q14" s="19"/>
      <c r="R14" s="19"/>
      <c r="S14" s="19"/>
      <c r="T14" s="141"/>
      <c r="U14" s="195">
        <v>104</v>
      </c>
      <c r="V14" s="121"/>
      <c r="W14" s="19"/>
      <c r="X14" s="19"/>
      <c r="Y14" s="19"/>
      <c r="Z14" s="19"/>
      <c r="AA14" s="141"/>
      <c r="AB14" s="195"/>
      <c r="AC14" s="121"/>
      <c r="AD14" s="19"/>
      <c r="AE14" s="19"/>
      <c r="AF14" s="19"/>
      <c r="AG14" s="19"/>
      <c r="AH14" s="19"/>
      <c r="AI14" s="20"/>
      <c r="AJ14" s="112">
        <f t="shared" si="0"/>
        <v>309</v>
      </c>
    </row>
    <row r="15" spans="1:37" s="3" customFormat="1" ht="18.75">
      <c r="A15" s="15">
        <v>8</v>
      </c>
      <c r="B15" s="72" t="s">
        <v>14</v>
      </c>
      <c r="C15" s="73" t="s">
        <v>15</v>
      </c>
      <c r="D15" s="1"/>
      <c r="E15" s="18"/>
      <c r="F15" s="141"/>
      <c r="G15" s="195"/>
      <c r="H15" s="121"/>
      <c r="I15" s="19"/>
      <c r="J15" s="19"/>
      <c r="K15" s="19"/>
      <c r="L15" s="19"/>
      <c r="M15" s="141"/>
      <c r="N15" s="195"/>
      <c r="O15" s="121"/>
      <c r="P15" s="19"/>
      <c r="Q15" s="19"/>
      <c r="R15" s="19"/>
      <c r="S15" s="19"/>
      <c r="T15" s="141"/>
      <c r="U15" s="195"/>
      <c r="V15" s="121"/>
      <c r="W15" s="19"/>
      <c r="X15" s="19"/>
      <c r="Y15" s="19"/>
      <c r="Z15" s="19"/>
      <c r="AA15" s="141"/>
      <c r="AB15" s="195"/>
      <c r="AC15" s="121"/>
      <c r="AD15" s="19"/>
      <c r="AE15" s="19"/>
      <c r="AF15" s="19"/>
      <c r="AG15" s="19"/>
      <c r="AH15" s="19"/>
      <c r="AI15" s="20"/>
      <c r="AJ15" s="112">
        <f t="shared" si="0"/>
        <v>0</v>
      </c>
    </row>
    <row r="16" spans="1:37" s="3" customFormat="1" ht="18.75">
      <c r="A16" s="15">
        <v>9</v>
      </c>
      <c r="B16" s="72" t="s">
        <v>16</v>
      </c>
      <c r="C16" s="73" t="s">
        <v>17</v>
      </c>
      <c r="D16" s="1"/>
      <c r="E16" s="18"/>
      <c r="F16" s="141"/>
      <c r="G16" s="195">
        <v>114</v>
      </c>
      <c r="H16" s="121"/>
      <c r="I16" s="19"/>
      <c r="J16" s="19"/>
      <c r="K16" s="19"/>
      <c r="L16" s="19"/>
      <c r="M16" s="141"/>
      <c r="N16" s="195">
        <v>91</v>
      </c>
      <c r="O16" s="121"/>
      <c r="P16" s="19"/>
      <c r="Q16" s="19"/>
      <c r="R16" s="19"/>
      <c r="S16" s="19"/>
      <c r="T16" s="141"/>
      <c r="U16" s="195">
        <v>104</v>
      </c>
      <c r="V16" s="121"/>
      <c r="W16" s="19"/>
      <c r="X16" s="19"/>
      <c r="Y16" s="19"/>
      <c r="Z16" s="19"/>
      <c r="AA16" s="141"/>
      <c r="AB16" s="195">
        <v>83</v>
      </c>
      <c r="AC16" s="121"/>
      <c r="AD16" s="19"/>
      <c r="AE16" s="19"/>
      <c r="AF16" s="19"/>
      <c r="AG16" s="19"/>
      <c r="AH16" s="19"/>
      <c r="AI16" s="20"/>
      <c r="AJ16" s="112">
        <f t="shared" si="0"/>
        <v>392</v>
      </c>
    </row>
    <row r="17" spans="1:36" s="3" customFormat="1" ht="18.75">
      <c r="A17" s="15">
        <v>10</v>
      </c>
      <c r="B17" s="72" t="s">
        <v>18</v>
      </c>
      <c r="C17" s="73" t="s">
        <v>19</v>
      </c>
      <c r="D17" s="1"/>
      <c r="E17" s="18"/>
      <c r="F17" s="141"/>
      <c r="G17" s="195">
        <v>114</v>
      </c>
      <c r="H17" s="121"/>
      <c r="I17" s="19"/>
      <c r="J17" s="19"/>
      <c r="K17" s="19"/>
      <c r="L17" s="19"/>
      <c r="M17" s="141"/>
      <c r="N17" s="195">
        <v>91</v>
      </c>
      <c r="O17" s="121"/>
      <c r="P17" s="19"/>
      <c r="Q17" s="19"/>
      <c r="R17" s="19"/>
      <c r="S17" s="19"/>
      <c r="T17" s="141"/>
      <c r="U17" s="195"/>
      <c r="V17" s="121"/>
      <c r="W17" s="19"/>
      <c r="X17" s="19"/>
      <c r="Y17" s="19"/>
      <c r="Z17" s="19"/>
      <c r="AA17" s="141"/>
      <c r="AB17" s="195">
        <v>83</v>
      </c>
      <c r="AC17" s="121"/>
      <c r="AD17" s="19"/>
      <c r="AE17" s="19"/>
      <c r="AF17" s="19"/>
      <c r="AG17" s="19"/>
      <c r="AH17" s="19"/>
      <c r="AI17" s="20"/>
      <c r="AJ17" s="112">
        <f t="shared" si="0"/>
        <v>288</v>
      </c>
    </row>
    <row r="18" spans="1:36" s="3" customFormat="1" ht="18.75">
      <c r="A18" s="15">
        <v>11</v>
      </c>
      <c r="B18" s="72" t="s">
        <v>20</v>
      </c>
      <c r="C18" s="73" t="s">
        <v>21</v>
      </c>
      <c r="D18" s="1"/>
      <c r="E18" s="18"/>
      <c r="F18" s="141"/>
      <c r="G18" s="195"/>
      <c r="H18" s="121"/>
      <c r="I18" s="19"/>
      <c r="J18" s="19"/>
      <c r="K18" s="19"/>
      <c r="L18" s="19"/>
      <c r="M18" s="141"/>
      <c r="N18" s="195">
        <v>91</v>
      </c>
      <c r="O18" s="121"/>
      <c r="P18" s="19"/>
      <c r="Q18" s="19"/>
      <c r="R18" s="19"/>
      <c r="S18" s="19"/>
      <c r="T18" s="141"/>
      <c r="U18" s="195">
        <v>104</v>
      </c>
      <c r="V18" s="121"/>
      <c r="W18" s="19"/>
      <c r="X18" s="19"/>
      <c r="Y18" s="19"/>
      <c r="Z18" s="19"/>
      <c r="AA18" s="141"/>
      <c r="AB18" s="195">
        <v>83</v>
      </c>
      <c r="AC18" s="121"/>
      <c r="AD18" s="19"/>
      <c r="AE18" s="19"/>
      <c r="AF18" s="19"/>
      <c r="AG18" s="19"/>
      <c r="AH18" s="19"/>
      <c r="AI18" s="20"/>
      <c r="AJ18" s="112">
        <f t="shared" si="0"/>
        <v>278</v>
      </c>
    </row>
    <row r="19" spans="1:36" s="3" customFormat="1" ht="18.75">
      <c r="A19" s="15">
        <v>12</v>
      </c>
      <c r="B19" s="72" t="s">
        <v>22</v>
      </c>
      <c r="C19" s="73" t="s">
        <v>23</v>
      </c>
      <c r="D19" s="1"/>
      <c r="E19" s="18"/>
      <c r="F19" s="141"/>
      <c r="G19" s="195"/>
      <c r="H19" s="121"/>
      <c r="I19" s="19"/>
      <c r="J19" s="19"/>
      <c r="K19" s="19"/>
      <c r="L19" s="19"/>
      <c r="M19" s="141"/>
      <c r="N19" s="195"/>
      <c r="O19" s="121"/>
      <c r="P19" s="19"/>
      <c r="Q19" s="19"/>
      <c r="R19" s="19"/>
      <c r="S19" s="19"/>
      <c r="T19" s="141"/>
      <c r="U19" s="195"/>
      <c r="V19" s="121"/>
      <c r="W19" s="19"/>
      <c r="X19" s="19"/>
      <c r="Y19" s="19"/>
      <c r="Z19" s="19"/>
      <c r="AA19" s="141"/>
      <c r="AB19" s="195"/>
      <c r="AC19" s="121"/>
      <c r="AD19" s="19"/>
      <c r="AE19" s="19"/>
      <c r="AF19" s="19"/>
      <c r="AG19" s="19"/>
      <c r="AH19" s="19"/>
      <c r="AI19" s="20"/>
      <c r="AJ19" s="112">
        <f t="shared" si="0"/>
        <v>0</v>
      </c>
    </row>
    <row r="20" spans="1:36" s="3" customFormat="1" ht="18.75">
      <c r="A20" s="15">
        <v>13</v>
      </c>
      <c r="B20" s="72" t="s">
        <v>22</v>
      </c>
      <c r="C20" s="73" t="s">
        <v>24</v>
      </c>
      <c r="D20" s="1"/>
      <c r="E20" s="18"/>
      <c r="F20" s="141"/>
      <c r="G20" s="195">
        <v>114</v>
      </c>
      <c r="H20" s="121"/>
      <c r="I20" s="19"/>
      <c r="J20" s="19"/>
      <c r="K20" s="19"/>
      <c r="L20" s="19"/>
      <c r="M20" s="141"/>
      <c r="N20" s="195">
        <v>91</v>
      </c>
      <c r="O20" s="121"/>
      <c r="P20" s="19"/>
      <c r="Q20" s="19"/>
      <c r="R20" s="19"/>
      <c r="S20" s="19"/>
      <c r="T20" s="141"/>
      <c r="U20" s="195">
        <v>104</v>
      </c>
      <c r="V20" s="121"/>
      <c r="W20" s="19"/>
      <c r="X20" s="19"/>
      <c r="Y20" s="19"/>
      <c r="Z20" s="19"/>
      <c r="AA20" s="141"/>
      <c r="AB20" s="195"/>
      <c r="AC20" s="121"/>
      <c r="AD20" s="19"/>
      <c r="AE20" s="19"/>
      <c r="AF20" s="19"/>
      <c r="AG20" s="19"/>
      <c r="AH20" s="19"/>
      <c r="AI20" s="20"/>
      <c r="AJ20" s="112">
        <f t="shared" si="0"/>
        <v>309</v>
      </c>
    </row>
    <row r="21" spans="1:36" s="3" customFormat="1" ht="18.75">
      <c r="A21" s="15">
        <v>14</v>
      </c>
      <c r="B21" s="72" t="s">
        <v>25</v>
      </c>
      <c r="C21" s="73" t="s">
        <v>26</v>
      </c>
      <c r="D21" s="1"/>
      <c r="E21" s="18"/>
      <c r="F21" s="141"/>
      <c r="G21" s="195">
        <v>114</v>
      </c>
      <c r="H21" s="121"/>
      <c r="I21" s="19"/>
      <c r="J21" s="19"/>
      <c r="K21" s="19"/>
      <c r="L21" s="19"/>
      <c r="M21" s="141"/>
      <c r="N21" s="195">
        <v>91</v>
      </c>
      <c r="O21" s="121"/>
      <c r="P21" s="19"/>
      <c r="Q21" s="19"/>
      <c r="R21" s="19"/>
      <c r="S21" s="19"/>
      <c r="T21" s="141"/>
      <c r="U21" s="195">
        <v>104</v>
      </c>
      <c r="V21" s="121"/>
      <c r="W21" s="19"/>
      <c r="X21" s="19"/>
      <c r="Y21" s="19"/>
      <c r="Z21" s="19"/>
      <c r="AA21" s="141"/>
      <c r="AB21" s="195">
        <v>83</v>
      </c>
      <c r="AC21" s="121"/>
      <c r="AD21" s="19"/>
      <c r="AE21" s="19"/>
      <c r="AF21" s="19"/>
      <c r="AG21" s="19"/>
      <c r="AH21" s="19"/>
      <c r="AI21" s="20"/>
      <c r="AJ21" s="112">
        <f t="shared" si="0"/>
        <v>392</v>
      </c>
    </row>
    <row r="22" spans="1:36" s="3" customFormat="1" ht="18.75">
      <c r="A22" s="15">
        <v>15</v>
      </c>
      <c r="B22" s="72" t="s">
        <v>25</v>
      </c>
      <c r="C22" s="73" t="s">
        <v>27</v>
      </c>
      <c r="D22" s="1"/>
      <c r="E22" s="18"/>
      <c r="F22" s="141"/>
      <c r="G22" s="195"/>
      <c r="H22" s="121"/>
      <c r="I22" s="19"/>
      <c r="J22" s="19"/>
      <c r="K22" s="19"/>
      <c r="L22" s="19"/>
      <c r="M22" s="141"/>
      <c r="N22" s="195"/>
      <c r="O22" s="121"/>
      <c r="P22" s="19"/>
      <c r="Q22" s="19"/>
      <c r="R22" s="19"/>
      <c r="S22" s="19"/>
      <c r="T22" s="141"/>
      <c r="U22" s="195"/>
      <c r="V22" s="121"/>
      <c r="W22" s="19"/>
      <c r="X22" s="19"/>
      <c r="Y22" s="19"/>
      <c r="Z22" s="19"/>
      <c r="AA22" s="141"/>
      <c r="AB22" s="195">
        <v>83</v>
      </c>
      <c r="AC22" s="121"/>
      <c r="AD22" s="19"/>
      <c r="AE22" s="19"/>
      <c r="AF22" s="19"/>
      <c r="AG22" s="19"/>
      <c r="AH22" s="19"/>
      <c r="AI22" s="20"/>
      <c r="AJ22" s="112">
        <f t="shared" si="0"/>
        <v>83</v>
      </c>
    </row>
    <row r="23" spans="1:36" s="3" customFormat="1" ht="18.75">
      <c r="A23" s="15">
        <v>16</v>
      </c>
      <c r="B23" s="72" t="s">
        <v>28</v>
      </c>
      <c r="C23" s="73" t="s">
        <v>29</v>
      </c>
      <c r="D23" s="1"/>
      <c r="E23" s="18"/>
      <c r="F23" s="141"/>
      <c r="G23" s="195"/>
      <c r="H23" s="121"/>
      <c r="I23" s="19"/>
      <c r="J23" s="19"/>
      <c r="K23" s="19"/>
      <c r="L23" s="19"/>
      <c r="M23" s="141"/>
      <c r="N23" s="195"/>
      <c r="O23" s="121"/>
      <c r="P23" s="19"/>
      <c r="Q23" s="19"/>
      <c r="R23" s="19"/>
      <c r="S23" s="19"/>
      <c r="T23" s="141"/>
      <c r="U23" s="195">
        <v>104</v>
      </c>
      <c r="V23" s="121"/>
      <c r="W23" s="19"/>
      <c r="X23" s="19"/>
      <c r="Y23" s="19"/>
      <c r="Z23" s="19"/>
      <c r="AA23" s="141"/>
      <c r="AB23" s="195">
        <v>83</v>
      </c>
      <c r="AC23" s="121"/>
      <c r="AD23" s="19"/>
      <c r="AE23" s="19"/>
      <c r="AF23" s="19"/>
      <c r="AG23" s="19"/>
      <c r="AH23" s="19"/>
      <c r="AI23" s="20"/>
      <c r="AJ23" s="112">
        <f t="shared" si="0"/>
        <v>187</v>
      </c>
    </row>
    <row r="24" spans="1:36" s="3" customFormat="1" ht="18.75">
      <c r="A24" s="15">
        <v>17</v>
      </c>
      <c r="B24" s="72" t="s">
        <v>62</v>
      </c>
      <c r="C24" s="73" t="s">
        <v>63</v>
      </c>
      <c r="D24" s="1"/>
      <c r="E24" s="18"/>
      <c r="F24" s="141"/>
      <c r="G24" s="195">
        <v>114</v>
      </c>
      <c r="H24" s="121"/>
      <c r="I24" s="19"/>
      <c r="J24" s="19"/>
      <c r="K24" s="19"/>
      <c r="L24" s="19"/>
      <c r="M24" s="141"/>
      <c r="N24" s="195">
        <v>91</v>
      </c>
      <c r="O24" s="121"/>
      <c r="P24" s="19"/>
      <c r="Q24" s="19"/>
      <c r="R24" s="19"/>
      <c r="S24" s="19"/>
      <c r="T24" s="141"/>
      <c r="U24" s="195">
        <v>104</v>
      </c>
      <c r="V24" s="121"/>
      <c r="W24" s="19"/>
      <c r="X24" s="19"/>
      <c r="Y24" s="19"/>
      <c r="Z24" s="19"/>
      <c r="AA24" s="141"/>
      <c r="AB24" s="195"/>
      <c r="AC24" s="121"/>
      <c r="AD24" s="19"/>
      <c r="AE24" s="19"/>
      <c r="AF24" s="19"/>
      <c r="AG24" s="19"/>
      <c r="AH24" s="19"/>
      <c r="AI24" s="20"/>
      <c r="AJ24" s="112">
        <f t="shared" si="0"/>
        <v>309</v>
      </c>
    </row>
    <row r="25" spans="1:36" s="3" customFormat="1" ht="18.75">
      <c r="A25" s="15">
        <v>18</v>
      </c>
      <c r="B25" s="72" t="s">
        <v>80</v>
      </c>
      <c r="C25" s="73" t="s">
        <v>81</v>
      </c>
      <c r="D25" s="1">
        <v>5</v>
      </c>
      <c r="E25" s="18"/>
      <c r="F25" s="141"/>
      <c r="G25" s="195"/>
      <c r="H25" s="121"/>
      <c r="I25" s="19"/>
      <c r="J25" s="19"/>
      <c r="K25" s="19"/>
      <c r="L25" s="19"/>
      <c r="M25" s="141"/>
      <c r="N25" s="195"/>
      <c r="O25" s="121"/>
      <c r="P25" s="19"/>
      <c r="Q25" s="19"/>
      <c r="R25" s="19"/>
      <c r="S25" s="19"/>
      <c r="T25" s="141"/>
      <c r="U25" s="195"/>
      <c r="V25" s="121"/>
      <c r="W25" s="19"/>
      <c r="X25" s="19"/>
      <c r="Y25" s="19"/>
      <c r="Z25" s="19"/>
      <c r="AA25" s="141"/>
      <c r="AB25" s="195"/>
      <c r="AC25" s="121"/>
      <c r="AD25" s="19"/>
      <c r="AE25" s="19"/>
      <c r="AF25" s="19"/>
      <c r="AG25" s="19"/>
      <c r="AH25" s="19"/>
      <c r="AI25" s="20"/>
      <c r="AJ25" s="112">
        <f t="shared" si="0"/>
        <v>0</v>
      </c>
    </row>
    <row r="26" spans="1:36" s="3" customFormat="1" ht="18.75">
      <c r="A26" s="15">
        <v>19</v>
      </c>
      <c r="B26" s="192" t="s">
        <v>82</v>
      </c>
      <c r="C26" s="193" t="s">
        <v>83</v>
      </c>
      <c r="D26" s="1"/>
      <c r="E26" s="18"/>
      <c r="F26" s="141"/>
      <c r="G26" s="195"/>
      <c r="H26" s="121"/>
      <c r="I26" s="19"/>
      <c r="J26" s="19"/>
      <c r="K26" s="19"/>
      <c r="L26" s="19"/>
      <c r="M26" s="141"/>
      <c r="N26" s="195"/>
      <c r="O26" s="121"/>
      <c r="P26" s="19"/>
      <c r="Q26" s="19"/>
      <c r="R26" s="19"/>
      <c r="S26" s="19"/>
      <c r="T26" s="141"/>
      <c r="U26" s="195">
        <v>104</v>
      </c>
      <c r="V26" s="121"/>
      <c r="W26" s="19"/>
      <c r="X26" s="19"/>
      <c r="Y26" s="19"/>
      <c r="Z26" s="19"/>
      <c r="AA26" s="141"/>
      <c r="AB26" s="195">
        <v>83</v>
      </c>
      <c r="AC26" s="121"/>
      <c r="AD26" s="19"/>
      <c r="AE26" s="19"/>
      <c r="AF26" s="19"/>
      <c r="AG26" s="19"/>
      <c r="AH26" s="19"/>
      <c r="AI26" s="20"/>
      <c r="AJ26" s="112">
        <f t="shared" si="0"/>
        <v>187</v>
      </c>
    </row>
    <row r="27" spans="1:36" s="3" customFormat="1" ht="18.75">
      <c r="A27" s="15">
        <v>20</v>
      </c>
      <c r="B27" s="16"/>
      <c r="C27" s="17"/>
      <c r="D27" s="1"/>
      <c r="E27" s="18"/>
      <c r="F27" s="141"/>
      <c r="G27" s="195"/>
      <c r="H27" s="121"/>
      <c r="I27" s="19"/>
      <c r="J27" s="19"/>
      <c r="K27" s="19"/>
      <c r="L27" s="19"/>
      <c r="M27" s="141"/>
      <c r="N27" s="195"/>
      <c r="O27" s="121"/>
      <c r="P27" s="19"/>
      <c r="Q27" s="19"/>
      <c r="R27" s="19"/>
      <c r="S27" s="19"/>
      <c r="T27" s="141"/>
      <c r="U27" s="195"/>
      <c r="V27" s="121"/>
      <c r="W27" s="19"/>
      <c r="X27" s="19"/>
      <c r="Y27" s="19"/>
      <c r="Z27" s="19"/>
      <c r="AA27" s="141"/>
      <c r="AB27" s="195"/>
      <c r="AC27" s="121"/>
      <c r="AD27" s="19"/>
      <c r="AE27" s="19"/>
      <c r="AF27" s="19"/>
      <c r="AG27" s="19"/>
      <c r="AH27" s="19"/>
      <c r="AI27" s="20"/>
      <c r="AJ27" s="112">
        <f t="shared" si="0"/>
        <v>0</v>
      </c>
    </row>
    <row r="28" spans="1:36" s="3" customFormat="1" ht="18.75">
      <c r="A28" s="15">
        <v>21</v>
      </c>
      <c r="B28" s="16"/>
      <c r="C28" s="17"/>
      <c r="D28" s="1"/>
      <c r="E28" s="18"/>
      <c r="F28" s="141"/>
      <c r="G28" s="195"/>
      <c r="H28" s="121"/>
      <c r="I28" s="19"/>
      <c r="J28" s="19"/>
      <c r="K28" s="19"/>
      <c r="L28" s="19"/>
      <c r="M28" s="141"/>
      <c r="N28" s="195"/>
      <c r="O28" s="121"/>
      <c r="P28" s="19"/>
      <c r="Q28" s="19"/>
      <c r="R28" s="19"/>
      <c r="S28" s="19"/>
      <c r="T28" s="141"/>
      <c r="U28" s="195"/>
      <c r="V28" s="121"/>
      <c r="W28" s="19"/>
      <c r="X28" s="19"/>
      <c r="Y28" s="19"/>
      <c r="Z28" s="19"/>
      <c r="AA28" s="141"/>
      <c r="AB28" s="195"/>
      <c r="AC28" s="121"/>
      <c r="AD28" s="19"/>
      <c r="AE28" s="19"/>
      <c r="AF28" s="19"/>
      <c r="AG28" s="19"/>
      <c r="AH28" s="19"/>
      <c r="AI28" s="20"/>
      <c r="AJ28" s="112">
        <f t="shared" si="0"/>
        <v>0</v>
      </c>
    </row>
    <row r="29" spans="1:36" s="3" customFormat="1" ht="18.75">
      <c r="A29" s="15">
        <v>22</v>
      </c>
      <c r="B29" s="16"/>
      <c r="C29" s="17"/>
      <c r="D29" s="1"/>
      <c r="E29" s="18"/>
      <c r="F29" s="141"/>
      <c r="G29" s="195"/>
      <c r="H29" s="121"/>
      <c r="I29" s="19"/>
      <c r="J29" s="19"/>
      <c r="K29" s="19"/>
      <c r="L29" s="19"/>
      <c r="M29" s="141"/>
      <c r="N29" s="195"/>
      <c r="O29" s="121"/>
      <c r="P29" s="19"/>
      <c r="Q29" s="19"/>
      <c r="R29" s="19"/>
      <c r="S29" s="19"/>
      <c r="T29" s="141"/>
      <c r="U29" s="195"/>
      <c r="V29" s="121"/>
      <c r="W29" s="19"/>
      <c r="X29" s="19"/>
      <c r="Y29" s="19"/>
      <c r="Z29" s="19"/>
      <c r="AA29" s="141"/>
      <c r="AB29" s="195"/>
      <c r="AC29" s="121"/>
      <c r="AD29" s="19"/>
      <c r="AE29" s="19"/>
      <c r="AF29" s="19"/>
      <c r="AG29" s="19"/>
      <c r="AH29" s="19"/>
      <c r="AI29" s="20"/>
      <c r="AJ29" s="112">
        <f t="shared" si="0"/>
        <v>0</v>
      </c>
    </row>
    <row r="30" spans="1:36" s="3" customFormat="1" ht="18.75">
      <c r="A30" s="15">
        <v>23</v>
      </c>
      <c r="B30" s="16"/>
      <c r="C30" s="17"/>
      <c r="D30" s="1"/>
      <c r="E30" s="18"/>
      <c r="F30" s="141"/>
      <c r="G30" s="195"/>
      <c r="H30" s="121"/>
      <c r="I30" s="19"/>
      <c r="J30" s="19"/>
      <c r="K30" s="19"/>
      <c r="L30" s="19"/>
      <c r="M30" s="141"/>
      <c r="N30" s="195"/>
      <c r="O30" s="121"/>
      <c r="P30" s="19"/>
      <c r="Q30" s="19"/>
      <c r="R30" s="19"/>
      <c r="S30" s="19"/>
      <c r="T30" s="141"/>
      <c r="U30" s="195"/>
      <c r="V30" s="121"/>
      <c r="W30" s="19"/>
      <c r="X30" s="19"/>
      <c r="Y30" s="19"/>
      <c r="Z30" s="19"/>
      <c r="AA30" s="141"/>
      <c r="AB30" s="195"/>
      <c r="AC30" s="121"/>
      <c r="AD30" s="19"/>
      <c r="AE30" s="19"/>
      <c r="AF30" s="19"/>
      <c r="AG30" s="19"/>
      <c r="AH30" s="19"/>
      <c r="AI30" s="20"/>
      <c r="AJ30" s="112">
        <f t="shared" si="0"/>
        <v>0</v>
      </c>
    </row>
    <row r="31" spans="1:36" s="3" customFormat="1" ht="18.75">
      <c r="A31" s="15">
        <v>24</v>
      </c>
      <c r="B31" s="16"/>
      <c r="C31" s="17"/>
      <c r="D31" s="1"/>
      <c r="E31" s="18"/>
      <c r="F31" s="141"/>
      <c r="G31" s="195"/>
      <c r="H31" s="121"/>
      <c r="I31" s="19"/>
      <c r="J31" s="19"/>
      <c r="K31" s="19"/>
      <c r="L31" s="19"/>
      <c r="M31" s="141"/>
      <c r="N31" s="195"/>
      <c r="O31" s="121"/>
      <c r="P31" s="19"/>
      <c r="Q31" s="19"/>
      <c r="R31" s="19"/>
      <c r="S31" s="19"/>
      <c r="T31" s="141"/>
      <c r="U31" s="195"/>
      <c r="V31" s="121"/>
      <c r="W31" s="19"/>
      <c r="X31" s="19"/>
      <c r="Y31" s="19"/>
      <c r="Z31" s="19"/>
      <c r="AA31" s="141"/>
      <c r="AB31" s="195"/>
      <c r="AC31" s="121"/>
      <c r="AD31" s="19"/>
      <c r="AE31" s="19"/>
      <c r="AF31" s="19"/>
      <c r="AG31" s="19"/>
      <c r="AH31" s="19"/>
      <c r="AI31" s="20"/>
      <c r="AJ31" s="112">
        <f t="shared" si="0"/>
        <v>0</v>
      </c>
    </row>
    <row r="32" spans="1:36" s="3" customFormat="1" ht="19.5" thickBot="1">
      <c r="A32" s="22">
        <v>25</v>
      </c>
      <c r="B32" s="23"/>
      <c r="C32" s="24"/>
      <c r="D32" s="25"/>
      <c r="E32" s="26"/>
      <c r="F32" s="142"/>
      <c r="G32" s="196"/>
      <c r="H32" s="124"/>
      <c r="I32" s="27"/>
      <c r="J32" s="27"/>
      <c r="K32" s="27"/>
      <c r="L32" s="27"/>
      <c r="M32" s="142"/>
      <c r="N32" s="196"/>
      <c r="O32" s="124"/>
      <c r="P32" s="27"/>
      <c r="Q32" s="27"/>
      <c r="R32" s="27"/>
      <c r="S32" s="27"/>
      <c r="T32" s="142"/>
      <c r="U32" s="142"/>
      <c r="V32" s="124"/>
      <c r="W32" s="27"/>
      <c r="X32" s="27"/>
      <c r="Y32" s="27"/>
      <c r="Z32" s="27"/>
      <c r="AA32" s="142"/>
      <c r="AB32" s="196"/>
      <c r="AC32" s="124"/>
      <c r="AD32" s="27"/>
      <c r="AE32" s="27"/>
      <c r="AF32" s="27"/>
      <c r="AG32" s="27"/>
      <c r="AH32" s="27"/>
      <c r="AI32" s="28"/>
      <c r="AJ32" s="113">
        <f t="shared" si="0"/>
        <v>0</v>
      </c>
    </row>
    <row r="33" spans="1:36" s="3" customFormat="1" ht="18.75">
      <c r="A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114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>
      <c r="A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114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114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114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114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114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114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114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114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114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114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114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114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114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114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114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114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114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114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114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114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114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114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114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ht="18.75">
      <c r="A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114"/>
      <c r="AC57" s="31"/>
      <c r="AD57" s="31"/>
      <c r="AE57" s="31"/>
      <c r="AF57" s="31"/>
      <c r="AG57" s="31"/>
      <c r="AH57" s="31"/>
      <c r="AI57" s="31"/>
      <c r="AJ57" s="31"/>
    </row>
    <row r="58" spans="1:36" s="3" customFormat="1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115"/>
      <c r="AC58" s="30"/>
      <c r="AD58" s="30"/>
      <c r="AE58" s="30"/>
      <c r="AF58" s="30"/>
      <c r="AG58" s="30"/>
      <c r="AH58" s="30"/>
      <c r="AI58" s="30"/>
    </row>
    <row r="59" spans="1:36" s="3" customFormat="1">
      <c r="A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115"/>
      <c r="AC59" s="30"/>
      <c r="AD59" s="30"/>
      <c r="AE59" s="30"/>
      <c r="AF59" s="30"/>
      <c r="AG59" s="30"/>
      <c r="AH59" s="30"/>
      <c r="AI59" s="30"/>
    </row>
  </sheetData>
  <sheetProtection password="C989" sheet="1" objects="1" scenarios="1"/>
  <mergeCells count="4"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zoomScale="70" zoomScaleNormal="70" workbookViewId="0">
      <selection activeCell="AC22" sqref="AC22"/>
    </sheetView>
  </sheetViews>
  <sheetFormatPr defaultRowHeight="15"/>
  <cols>
    <col min="1" max="1" width="4.42578125" style="32" customWidth="1"/>
    <col min="2" max="2" width="21.140625" bestFit="1" customWidth="1"/>
    <col min="3" max="3" width="16.7109375" customWidth="1"/>
    <col min="4" max="4" width="0.85546875" style="33" customWidth="1"/>
    <col min="5" max="5" width="7.7109375" style="32" customWidth="1"/>
    <col min="6" max="11" width="5.7109375" style="32" customWidth="1"/>
    <col min="12" max="12" width="7.7109375" style="32" customWidth="1"/>
    <col min="13" max="18" width="5.7109375" style="32" customWidth="1"/>
    <col min="19" max="19" width="7.7109375" style="32" customWidth="1"/>
    <col min="20" max="25" width="5.7109375" style="32" customWidth="1"/>
    <col min="26" max="26" width="7.7109375" style="32" customWidth="1"/>
    <col min="27" max="32" width="5.7109375" style="32" customWidth="1"/>
    <col min="33" max="33" width="7.7109375" style="32" customWidth="1"/>
    <col min="34" max="34" width="5.7109375" style="32" customWidth="1"/>
    <col min="35" max="35" width="5.42578125" style="32" bestFit="1" customWidth="1"/>
    <col min="36" max="36" width="21.28515625" style="3" bestFit="1" customWidth="1"/>
    <col min="37" max="37" width="26.140625" style="3" bestFit="1" customWidth="1"/>
    <col min="38" max="38" width="9.140625" style="3"/>
  </cols>
  <sheetData>
    <row r="1" spans="1:37" ht="15" customHeight="1">
      <c r="A1" s="203"/>
      <c r="B1" s="203"/>
      <c r="C1" s="204"/>
      <c r="D1" s="1"/>
      <c r="E1" s="216" t="s">
        <v>70</v>
      </c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8"/>
      <c r="AJ1" s="2"/>
    </row>
    <row r="2" spans="1:37" ht="15" customHeight="1">
      <c r="A2" s="203"/>
      <c r="B2" s="203"/>
      <c r="C2" s="204"/>
      <c r="D2" s="1"/>
      <c r="E2" s="219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1"/>
      <c r="AJ2" s="2"/>
    </row>
    <row r="3" spans="1:37" ht="15" customHeight="1">
      <c r="A3" s="203"/>
      <c r="B3" s="203"/>
      <c r="C3" s="204"/>
      <c r="D3" s="1"/>
      <c r="E3" s="219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1"/>
      <c r="AJ3" s="2"/>
    </row>
    <row r="4" spans="1:37" s="3" customFormat="1" ht="15.75" customHeight="1">
      <c r="A4" s="203"/>
      <c r="B4" s="203"/>
      <c r="C4" s="204"/>
      <c r="D4" s="1"/>
      <c r="E4" s="219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1"/>
      <c r="AJ4" s="2"/>
    </row>
    <row r="5" spans="1:37" s="3" customFormat="1" ht="47.25" customHeight="1">
      <c r="A5" s="203"/>
      <c r="B5" s="203"/>
      <c r="C5" s="204"/>
      <c r="D5" s="1"/>
      <c r="E5" s="222" t="s">
        <v>37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4"/>
      <c r="AJ5" s="2"/>
    </row>
    <row r="6" spans="1:37" s="3" customFormat="1" ht="24" customHeight="1" thickBot="1">
      <c r="A6" s="118"/>
      <c r="B6" s="118"/>
      <c r="C6" s="148"/>
      <c r="D6" s="149"/>
      <c r="E6" s="155" t="s">
        <v>72</v>
      </c>
      <c r="F6" s="155" t="s">
        <v>73</v>
      </c>
      <c r="G6" s="155" t="s">
        <v>74</v>
      </c>
      <c r="H6" s="155" t="s">
        <v>75</v>
      </c>
      <c r="I6" s="155" t="s">
        <v>76</v>
      </c>
      <c r="J6" s="155" t="s">
        <v>77</v>
      </c>
      <c r="K6" s="155" t="s">
        <v>78</v>
      </c>
      <c r="L6" s="155" t="s">
        <v>72</v>
      </c>
      <c r="M6" s="155" t="s">
        <v>73</v>
      </c>
      <c r="N6" s="155" t="s">
        <v>74</v>
      </c>
      <c r="O6" s="155" t="s">
        <v>75</v>
      </c>
      <c r="P6" s="155" t="s">
        <v>76</v>
      </c>
      <c r="Q6" s="155" t="s">
        <v>77</v>
      </c>
      <c r="R6" s="155" t="s">
        <v>78</v>
      </c>
      <c r="S6" s="155" t="s">
        <v>72</v>
      </c>
      <c r="T6" s="155" t="s">
        <v>73</v>
      </c>
      <c r="U6" s="155" t="s">
        <v>74</v>
      </c>
      <c r="V6" s="155" t="s">
        <v>75</v>
      </c>
      <c r="W6" s="155" t="s">
        <v>76</v>
      </c>
      <c r="X6" s="155" t="s">
        <v>77</v>
      </c>
      <c r="Y6" s="155" t="s">
        <v>78</v>
      </c>
      <c r="Z6" s="155" t="s">
        <v>72</v>
      </c>
      <c r="AA6" s="155" t="s">
        <v>73</v>
      </c>
      <c r="AB6" s="155" t="s">
        <v>74</v>
      </c>
      <c r="AC6" s="155" t="s">
        <v>75</v>
      </c>
      <c r="AD6" s="155" t="s">
        <v>76</v>
      </c>
      <c r="AE6" s="155" t="s">
        <v>77</v>
      </c>
      <c r="AF6" s="155" t="s">
        <v>78</v>
      </c>
      <c r="AG6" s="155" t="s">
        <v>72</v>
      </c>
      <c r="AH6" s="155" t="s">
        <v>73</v>
      </c>
      <c r="AI6" s="155" t="s">
        <v>74</v>
      </c>
      <c r="AJ6" s="2"/>
    </row>
    <row r="7" spans="1:37" s="3" customFormat="1" ht="24" thickBot="1">
      <c r="A7" s="214" t="s">
        <v>1</v>
      </c>
      <c r="B7" s="215"/>
      <c r="C7" s="4" t="s">
        <v>2</v>
      </c>
      <c r="D7" s="5"/>
      <c r="E7" s="150">
        <v>1</v>
      </c>
      <c r="F7" s="151">
        <v>2</v>
      </c>
      <c r="G7" s="151">
        <v>3</v>
      </c>
      <c r="H7" s="151">
        <v>4</v>
      </c>
      <c r="I7" s="151">
        <v>5</v>
      </c>
      <c r="J7" s="151">
        <v>6</v>
      </c>
      <c r="K7" s="150">
        <v>7</v>
      </c>
      <c r="L7" s="150">
        <v>8</v>
      </c>
      <c r="M7" s="151">
        <v>9</v>
      </c>
      <c r="N7" s="151">
        <v>10</v>
      </c>
      <c r="O7" s="152">
        <v>11</v>
      </c>
      <c r="P7" s="152">
        <v>12</v>
      </c>
      <c r="Q7" s="152">
        <v>13</v>
      </c>
      <c r="R7" s="153">
        <v>14</v>
      </c>
      <c r="S7" s="153">
        <v>15</v>
      </c>
      <c r="T7" s="152">
        <v>16</v>
      </c>
      <c r="U7" s="152">
        <v>17</v>
      </c>
      <c r="V7" s="152">
        <v>18</v>
      </c>
      <c r="W7" s="152">
        <v>19</v>
      </c>
      <c r="X7" s="152">
        <v>20</v>
      </c>
      <c r="Y7" s="153">
        <v>21</v>
      </c>
      <c r="Z7" s="153">
        <v>22</v>
      </c>
      <c r="AA7" s="152">
        <v>23</v>
      </c>
      <c r="AB7" s="152">
        <v>24</v>
      </c>
      <c r="AC7" s="152">
        <v>25</v>
      </c>
      <c r="AD7" s="152">
        <v>26</v>
      </c>
      <c r="AE7" s="152">
        <v>27</v>
      </c>
      <c r="AF7" s="153">
        <v>28</v>
      </c>
      <c r="AG7" s="153">
        <v>29</v>
      </c>
      <c r="AH7" s="152">
        <v>30</v>
      </c>
      <c r="AI7" s="154">
        <v>31</v>
      </c>
      <c r="AJ7" s="53" t="s">
        <v>3</v>
      </c>
    </row>
    <row r="8" spans="1:37" s="3" customFormat="1" ht="18.75">
      <c r="A8" s="7">
        <v>1</v>
      </c>
      <c r="B8" s="188" t="s">
        <v>4</v>
      </c>
      <c r="C8" s="189" t="s">
        <v>5</v>
      </c>
      <c r="D8" s="5"/>
      <c r="E8" s="197"/>
      <c r="F8" s="144"/>
      <c r="G8" s="11"/>
      <c r="H8" s="11"/>
      <c r="I8" s="11"/>
      <c r="J8" s="11"/>
      <c r="K8" s="60"/>
      <c r="L8" s="74"/>
      <c r="M8" s="144"/>
      <c r="N8" s="11"/>
      <c r="O8" s="11"/>
      <c r="P8" s="11"/>
      <c r="Q8" s="11"/>
      <c r="R8" s="60"/>
      <c r="S8" s="74">
        <v>92.8</v>
      </c>
      <c r="T8" s="144"/>
      <c r="U8" s="11"/>
      <c r="V8" s="11"/>
      <c r="W8" s="11"/>
      <c r="X8" s="11"/>
      <c r="Y8" s="60"/>
      <c r="Z8" s="74">
        <v>40</v>
      </c>
      <c r="AA8" s="144"/>
      <c r="AB8" s="11"/>
      <c r="AC8" s="11"/>
      <c r="AD8" s="11"/>
      <c r="AE8" s="11"/>
      <c r="AF8" s="60"/>
      <c r="AG8" s="74"/>
      <c r="AH8" s="144"/>
      <c r="AI8" s="12"/>
      <c r="AJ8" s="13">
        <f>SUM(E8:AI8)</f>
        <v>132.80000000000001</v>
      </c>
      <c r="AK8" s="14"/>
    </row>
    <row r="9" spans="1:37" s="3" customFormat="1" ht="18.75">
      <c r="A9" s="15">
        <v>2</v>
      </c>
      <c r="B9" s="179" t="s">
        <v>6</v>
      </c>
      <c r="C9" s="180" t="s">
        <v>7</v>
      </c>
      <c r="D9" s="1"/>
      <c r="E9" s="198">
        <v>89.9</v>
      </c>
      <c r="F9" s="145"/>
      <c r="G9" s="19"/>
      <c r="H9" s="19"/>
      <c r="I9" s="19"/>
      <c r="J9" s="19"/>
      <c r="K9" s="61"/>
      <c r="L9" s="75">
        <v>74.599999999999994</v>
      </c>
      <c r="M9" s="145"/>
      <c r="N9" s="19"/>
      <c r="O9" s="19"/>
      <c r="P9" s="19"/>
      <c r="Q9" s="19"/>
      <c r="R9" s="61"/>
      <c r="S9" s="75">
        <v>92.8</v>
      </c>
      <c r="T9" s="145"/>
      <c r="U9" s="19"/>
      <c r="V9" s="19"/>
      <c r="W9" s="19"/>
      <c r="X9" s="19"/>
      <c r="Y9" s="61"/>
      <c r="Z9" s="75">
        <v>40</v>
      </c>
      <c r="AA9" s="145"/>
      <c r="AB9" s="19"/>
      <c r="AC9" s="19"/>
      <c r="AD9" s="19"/>
      <c r="AE9" s="19"/>
      <c r="AF9" s="61"/>
      <c r="AG9" s="75">
        <v>53</v>
      </c>
      <c r="AH9" s="145"/>
      <c r="AI9" s="20"/>
      <c r="AJ9" s="21">
        <f t="shared" ref="AJ9:AJ32" si="0">SUM(E9:AI9)</f>
        <v>350.3</v>
      </c>
    </row>
    <row r="10" spans="1:37" s="3" customFormat="1" ht="18.75">
      <c r="A10" s="15">
        <v>3</v>
      </c>
      <c r="B10" s="179" t="s">
        <v>6</v>
      </c>
      <c r="C10" s="180" t="s">
        <v>8</v>
      </c>
      <c r="D10" s="1"/>
      <c r="E10" s="198">
        <v>89.9</v>
      </c>
      <c r="F10" s="145"/>
      <c r="G10" s="19"/>
      <c r="H10" s="19"/>
      <c r="I10" s="19"/>
      <c r="J10" s="19"/>
      <c r="K10" s="61"/>
      <c r="L10" s="75"/>
      <c r="M10" s="145"/>
      <c r="N10" s="19"/>
      <c r="O10" s="19"/>
      <c r="P10" s="19"/>
      <c r="Q10" s="19"/>
      <c r="R10" s="61"/>
      <c r="S10" s="75">
        <v>92.8</v>
      </c>
      <c r="T10" s="145"/>
      <c r="U10" s="19"/>
      <c r="V10" s="19"/>
      <c r="W10" s="19"/>
      <c r="X10" s="19"/>
      <c r="Y10" s="61"/>
      <c r="Z10" s="75">
        <v>40</v>
      </c>
      <c r="AA10" s="145"/>
      <c r="AB10" s="19"/>
      <c r="AC10" s="19"/>
      <c r="AD10" s="19"/>
      <c r="AE10" s="19"/>
      <c r="AF10" s="61"/>
      <c r="AG10" s="75">
        <v>53</v>
      </c>
      <c r="AH10" s="145"/>
      <c r="AI10" s="20"/>
      <c r="AJ10" s="21">
        <f t="shared" si="0"/>
        <v>275.7</v>
      </c>
    </row>
    <row r="11" spans="1:37" s="3" customFormat="1" ht="18.75">
      <c r="A11" s="15">
        <v>4</v>
      </c>
      <c r="B11" s="179"/>
      <c r="C11" s="180"/>
      <c r="D11" s="1"/>
      <c r="E11" s="198"/>
      <c r="F11" s="145"/>
      <c r="G11" s="19"/>
      <c r="H11" s="19"/>
      <c r="I11" s="19"/>
      <c r="J11" s="19"/>
      <c r="K11" s="61"/>
      <c r="L11" s="75"/>
      <c r="M11" s="145"/>
      <c r="N11" s="19"/>
      <c r="O11" s="19"/>
      <c r="P11" s="19"/>
      <c r="Q11" s="19"/>
      <c r="R11" s="61"/>
      <c r="S11" s="75"/>
      <c r="T11" s="145"/>
      <c r="U11" s="19"/>
      <c r="V11" s="19"/>
      <c r="W11" s="19"/>
      <c r="X11" s="19"/>
      <c r="Y11" s="61"/>
      <c r="Z11" s="75"/>
      <c r="AA11" s="145"/>
      <c r="AB11" s="19"/>
      <c r="AC11" s="19"/>
      <c r="AD11" s="19"/>
      <c r="AE11" s="19"/>
      <c r="AF11" s="61"/>
      <c r="AG11" s="75"/>
      <c r="AH11" s="145"/>
      <c r="AI11" s="20"/>
      <c r="AJ11" s="21">
        <f t="shared" si="0"/>
        <v>0</v>
      </c>
    </row>
    <row r="12" spans="1:37" s="3" customFormat="1" ht="18.75">
      <c r="A12" s="15">
        <v>5</v>
      </c>
      <c r="B12" s="179" t="s">
        <v>11</v>
      </c>
      <c r="C12" s="180" t="s">
        <v>27</v>
      </c>
      <c r="D12" s="1"/>
      <c r="E12" s="198"/>
      <c r="F12" s="145"/>
      <c r="G12" s="19"/>
      <c r="H12" s="19"/>
      <c r="I12" s="19"/>
      <c r="J12" s="19"/>
      <c r="K12" s="61"/>
      <c r="L12" s="75"/>
      <c r="M12" s="145"/>
      <c r="N12" s="19"/>
      <c r="O12" s="19"/>
      <c r="P12" s="19"/>
      <c r="Q12" s="19"/>
      <c r="R12" s="61"/>
      <c r="S12" s="75"/>
      <c r="T12" s="145"/>
      <c r="U12" s="19"/>
      <c r="V12" s="19"/>
      <c r="W12" s="19"/>
      <c r="X12" s="19"/>
      <c r="Y12" s="61"/>
      <c r="Z12" s="75"/>
      <c r="AA12" s="145"/>
      <c r="AB12" s="19"/>
      <c r="AC12" s="19"/>
      <c r="AD12" s="19"/>
      <c r="AE12" s="19"/>
      <c r="AF12" s="61"/>
      <c r="AG12" s="75"/>
      <c r="AH12" s="145"/>
      <c r="AI12" s="20"/>
      <c r="AJ12" s="21">
        <f t="shared" si="0"/>
        <v>0</v>
      </c>
    </row>
    <row r="13" spans="1:37" s="3" customFormat="1" ht="18.75">
      <c r="A13" s="15">
        <v>6</v>
      </c>
      <c r="B13" s="179" t="s">
        <v>11</v>
      </c>
      <c r="C13" s="180" t="s">
        <v>12</v>
      </c>
      <c r="D13" s="1"/>
      <c r="E13" s="198">
        <v>89.9</v>
      </c>
      <c r="F13" s="145"/>
      <c r="G13" s="19"/>
      <c r="H13" s="19"/>
      <c r="I13" s="19"/>
      <c r="J13" s="19"/>
      <c r="K13" s="61"/>
      <c r="L13" s="75">
        <v>74.599999999999994</v>
      </c>
      <c r="M13" s="145"/>
      <c r="N13" s="19"/>
      <c r="O13" s="19"/>
      <c r="P13" s="19"/>
      <c r="Q13" s="19"/>
      <c r="R13" s="61"/>
      <c r="S13" s="75">
        <v>92.8</v>
      </c>
      <c r="T13" s="145"/>
      <c r="U13" s="19"/>
      <c r="V13" s="19"/>
      <c r="W13" s="19"/>
      <c r="X13" s="19"/>
      <c r="Y13" s="61"/>
      <c r="Z13" s="75"/>
      <c r="AA13" s="145"/>
      <c r="AB13" s="19"/>
      <c r="AC13" s="19"/>
      <c r="AD13" s="19"/>
      <c r="AE13" s="19"/>
      <c r="AF13" s="61"/>
      <c r="AG13" s="75">
        <v>53</v>
      </c>
      <c r="AH13" s="145"/>
      <c r="AI13" s="20"/>
      <c r="AJ13" s="21">
        <f t="shared" si="0"/>
        <v>310.3</v>
      </c>
    </row>
    <row r="14" spans="1:37" s="3" customFormat="1" ht="18.75">
      <c r="A14" s="15">
        <v>7</v>
      </c>
      <c r="B14" s="179" t="s">
        <v>11</v>
      </c>
      <c r="C14" s="180" t="s">
        <v>13</v>
      </c>
      <c r="D14" s="1"/>
      <c r="E14" s="198">
        <v>89.9</v>
      </c>
      <c r="F14" s="145"/>
      <c r="G14" s="19"/>
      <c r="H14" s="19"/>
      <c r="I14" s="19"/>
      <c r="J14" s="19"/>
      <c r="K14" s="61"/>
      <c r="L14" s="75">
        <v>74.599999999999994</v>
      </c>
      <c r="M14" s="145"/>
      <c r="N14" s="19"/>
      <c r="O14" s="19"/>
      <c r="P14" s="19"/>
      <c r="Q14" s="19"/>
      <c r="R14" s="61"/>
      <c r="S14" s="75">
        <v>92.8</v>
      </c>
      <c r="T14" s="145"/>
      <c r="U14" s="19"/>
      <c r="V14" s="19"/>
      <c r="W14" s="19"/>
      <c r="X14" s="19"/>
      <c r="Y14" s="61"/>
      <c r="Z14" s="75">
        <v>40</v>
      </c>
      <c r="AA14" s="145"/>
      <c r="AB14" s="19"/>
      <c r="AC14" s="19"/>
      <c r="AD14" s="19"/>
      <c r="AE14" s="19"/>
      <c r="AF14" s="61"/>
      <c r="AG14" s="75">
        <v>53</v>
      </c>
      <c r="AH14" s="145"/>
      <c r="AI14" s="20"/>
      <c r="AJ14" s="21">
        <f t="shared" si="0"/>
        <v>350.3</v>
      </c>
    </row>
    <row r="15" spans="1:37" s="3" customFormat="1" ht="18.75">
      <c r="A15" s="15">
        <v>8</v>
      </c>
      <c r="B15" s="179" t="s">
        <v>14</v>
      </c>
      <c r="C15" s="180" t="s">
        <v>15</v>
      </c>
      <c r="D15" s="1"/>
      <c r="E15" s="198"/>
      <c r="F15" s="145"/>
      <c r="G15" s="19"/>
      <c r="H15" s="19"/>
      <c r="I15" s="19"/>
      <c r="J15" s="19"/>
      <c r="K15" s="61"/>
      <c r="L15" s="75"/>
      <c r="M15" s="145"/>
      <c r="N15" s="19"/>
      <c r="O15" s="19"/>
      <c r="P15" s="19"/>
      <c r="Q15" s="19"/>
      <c r="R15" s="61"/>
      <c r="S15" s="75"/>
      <c r="T15" s="145"/>
      <c r="U15" s="19"/>
      <c r="V15" s="19"/>
      <c r="W15" s="19"/>
      <c r="X15" s="19"/>
      <c r="Y15" s="61"/>
      <c r="Z15" s="75"/>
      <c r="AA15" s="145"/>
      <c r="AB15" s="19"/>
      <c r="AC15" s="19"/>
      <c r="AD15" s="19"/>
      <c r="AE15" s="19"/>
      <c r="AF15" s="61"/>
      <c r="AG15" s="75"/>
      <c r="AH15" s="145"/>
      <c r="AI15" s="20"/>
      <c r="AJ15" s="21">
        <f t="shared" si="0"/>
        <v>0</v>
      </c>
    </row>
    <row r="16" spans="1:37" s="3" customFormat="1" ht="18.75">
      <c r="A16" s="15">
        <v>9</v>
      </c>
      <c r="B16" s="179" t="s">
        <v>16</v>
      </c>
      <c r="C16" s="180" t="s">
        <v>17</v>
      </c>
      <c r="D16" s="1"/>
      <c r="E16" s="198"/>
      <c r="F16" s="145"/>
      <c r="G16" s="19"/>
      <c r="H16" s="19"/>
      <c r="I16" s="19"/>
      <c r="J16" s="19"/>
      <c r="K16" s="61"/>
      <c r="L16" s="75"/>
      <c r="M16" s="145"/>
      <c r="N16" s="19"/>
      <c r="O16" s="19"/>
      <c r="P16" s="19"/>
      <c r="Q16" s="19"/>
      <c r="R16" s="61"/>
      <c r="S16" s="75">
        <v>92.8</v>
      </c>
      <c r="T16" s="145"/>
      <c r="U16" s="19"/>
      <c r="V16" s="19"/>
      <c r="W16" s="19"/>
      <c r="X16" s="19"/>
      <c r="Y16" s="61"/>
      <c r="Z16" s="75"/>
      <c r="AA16" s="145"/>
      <c r="AB16" s="19"/>
      <c r="AC16" s="19"/>
      <c r="AD16" s="19"/>
      <c r="AE16" s="19"/>
      <c r="AF16" s="61"/>
      <c r="AG16" s="75"/>
      <c r="AH16" s="145"/>
      <c r="AI16" s="20"/>
      <c r="AJ16" s="21">
        <f t="shared" si="0"/>
        <v>92.8</v>
      </c>
    </row>
    <row r="17" spans="1:36" s="3" customFormat="1" ht="18.75">
      <c r="A17" s="15">
        <v>10</v>
      </c>
      <c r="B17" s="179" t="s">
        <v>18</v>
      </c>
      <c r="C17" s="180" t="s">
        <v>19</v>
      </c>
      <c r="D17" s="1"/>
      <c r="E17" s="198">
        <v>89.9</v>
      </c>
      <c r="F17" s="145"/>
      <c r="G17" s="19"/>
      <c r="H17" s="19"/>
      <c r="I17" s="19"/>
      <c r="J17" s="19"/>
      <c r="K17" s="61"/>
      <c r="L17" s="75"/>
      <c r="M17" s="145"/>
      <c r="N17" s="19"/>
      <c r="O17" s="19"/>
      <c r="P17" s="19"/>
      <c r="Q17" s="19"/>
      <c r="R17" s="61"/>
      <c r="S17" s="75">
        <v>92.8</v>
      </c>
      <c r="T17" s="145"/>
      <c r="U17" s="19"/>
      <c r="V17" s="19"/>
      <c r="W17" s="19"/>
      <c r="X17" s="19"/>
      <c r="Y17" s="61"/>
      <c r="Z17" s="75"/>
      <c r="AA17" s="145"/>
      <c r="AB17" s="19"/>
      <c r="AC17" s="19"/>
      <c r="AD17" s="19"/>
      <c r="AE17" s="19"/>
      <c r="AF17" s="61"/>
      <c r="AG17" s="75"/>
      <c r="AH17" s="145"/>
      <c r="AI17" s="20"/>
      <c r="AJ17" s="21">
        <f t="shared" si="0"/>
        <v>182.7</v>
      </c>
    </row>
    <row r="18" spans="1:36" s="3" customFormat="1" ht="18.75">
      <c r="A18" s="15">
        <v>11</v>
      </c>
      <c r="B18" s="179" t="s">
        <v>20</v>
      </c>
      <c r="C18" s="180" t="s">
        <v>21</v>
      </c>
      <c r="D18" s="1"/>
      <c r="E18" s="198"/>
      <c r="F18" s="145"/>
      <c r="G18" s="19"/>
      <c r="H18" s="19"/>
      <c r="I18" s="19"/>
      <c r="J18" s="19"/>
      <c r="K18" s="61"/>
      <c r="L18" s="75"/>
      <c r="M18" s="145"/>
      <c r="N18" s="19"/>
      <c r="O18" s="19"/>
      <c r="P18" s="19"/>
      <c r="Q18" s="19"/>
      <c r="R18" s="61"/>
      <c r="S18" s="75">
        <v>92.8</v>
      </c>
      <c r="T18" s="145"/>
      <c r="U18" s="19"/>
      <c r="V18" s="19"/>
      <c r="W18" s="19"/>
      <c r="X18" s="19"/>
      <c r="Y18" s="61"/>
      <c r="Z18" s="75"/>
      <c r="AA18" s="145"/>
      <c r="AB18" s="19"/>
      <c r="AC18" s="19"/>
      <c r="AD18" s="19"/>
      <c r="AE18" s="19"/>
      <c r="AF18" s="61"/>
      <c r="AG18" s="75"/>
      <c r="AH18" s="145"/>
      <c r="AI18" s="20"/>
      <c r="AJ18" s="21">
        <f t="shared" si="0"/>
        <v>92.8</v>
      </c>
    </row>
    <row r="19" spans="1:36" s="3" customFormat="1" ht="18.75">
      <c r="A19" s="15">
        <v>12</v>
      </c>
      <c r="B19" s="179" t="s">
        <v>22</v>
      </c>
      <c r="C19" s="180" t="s">
        <v>23</v>
      </c>
      <c r="D19" s="1"/>
      <c r="E19" s="198">
        <v>89.9</v>
      </c>
      <c r="F19" s="145"/>
      <c r="G19" s="19"/>
      <c r="H19" s="19"/>
      <c r="I19" s="19"/>
      <c r="J19" s="19"/>
      <c r="K19" s="61"/>
      <c r="L19" s="75"/>
      <c r="M19" s="145"/>
      <c r="N19" s="19"/>
      <c r="O19" s="19"/>
      <c r="P19" s="19"/>
      <c r="Q19" s="19"/>
      <c r="R19" s="61"/>
      <c r="S19" s="75">
        <v>92.8</v>
      </c>
      <c r="T19" s="145"/>
      <c r="U19" s="19"/>
      <c r="V19" s="19"/>
      <c r="W19" s="19"/>
      <c r="X19" s="19"/>
      <c r="Y19" s="61"/>
      <c r="Z19" s="75"/>
      <c r="AA19" s="145"/>
      <c r="AB19" s="19"/>
      <c r="AC19" s="19"/>
      <c r="AD19" s="19"/>
      <c r="AE19" s="19"/>
      <c r="AF19" s="61"/>
      <c r="AG19" s="75">
        <v>53</v>
      </c>
      <c r="AH19" s="145"/>
      <c r="AI19" s="20"/>
      <c r="AJ19" s="21">
        <f t="shared" si="0"/>
        <v>235.7</v>
      </c>
    </row>
    <row r="20" spans="1:36" s="3" customFormat="1" ht="18.75">
      <c r="A20" s="15">
        <v>13</v>
      </c>
      <c r="B20" s="179" t="s">
        <v>22</v>
      </c>
      <c r="C20" s="180" t="s">
        <v>24</v>
      </c>
      <c r="D20" s="1"/>
      <c r="E20" s="198">
        <v>89.9</v>
      </c>
      <c r="F20" s="145"/>
      <c r="G20" s="19"/>
      <c r="H20" s="19"/>
      <c r="I20" s="19"/>
      <c r="J20" s="19"/>
      <c r="K20" s="61"/>
      <c r="L20" s="75"/>
      <c r="M20" s="145"/>
      <c r="N20" s="19"/>
      <c r="O20" s="19"/>
      <c r="P20" s="19"/>
      <c r="Q20" s="19"/>
      <c r="R20" s="61"/>
      <c r="S20" s="75">
        <v>92.8</v>
      </c>
      <c r="T20" s="145"/>
      <c r="U20" s="19"/>
      <c r="V20" s="19"/>
      <c r="W20" s="19"/>
      <c r="X20" s="19"/>
      <c r="Y20" s="61"/>
      <c r="Z20" s="75"/>
      <c r="AA20" s="145"/>
      <c r="AB20" s="19"/>
      <c r="AC20" s="19"/>
      <c r="AD20" s="19"/>
      <c r="AE20" s="19"/>
      <c r="AF20" s="61"/>
      <c r="AG20" s="75">
        <v>53</v>
      </c>
      <c r="AH20" s="145"/>
      <c r="AI20" s="20"/>
      <c r="AJ20" s="21">
        <f t="shared" si="0"/>
        <v>235.7</v>
      </c>
    </row>
    <row r="21" spans="1:36" s="3" customFormat="1" ht="18.75">
      <c r="A21" s="15">
        <v>14</v>
      </c>
      <c r="B21" s="179" t="s">
        <v>25</v>
      </c>
      <c r="C21" s="180" t="s">
        <v>26</v>
      </c>
      <c r="D21" s="1"/>
      <c r="E21" s="198"/>
      <c r="F21" s="145"/>
      <c r="G21" s="19"/>
      <c r="H21" s="19"/>
      <c r="I21" s="19"/>
      <c r="J21" s="19"/>
      <c r="K21" s="61"/>
      <c r="L21" s="75">
        <v>74.599999999999994</v>
      </c>
      <c r="M21" s="145"/>
      <c r="N21" s="19"/>
      <c r="O21" s="19"/>
      <c r="P21" s="19"/>
      <c r="Q21" s="19"/>
      <c r="R21" s="61"/>
      <c r="S21" s="75">
        <v>92.8</v>
      </c>
      <c r="T21" s="145"/>
      <c r="U21" s="19"/>
      <c r="V21" s="19"/>
      <c r="W21" s="19"/>
      <c r="X21" s="19"/>
      <c r="Y21" s="61"/>
      <c r="Z21" s="75"/>
      <c r="AA21" s="145"/>
      <c r="AB21" s="19"/>
      <c r="AC21" s="19"/>
      <c r="AD21" s="19"/>
      <c r="AE21" s="19"/>
      <c r="AF21" s="61"/>
      <c r="AG21" s="75">
        <v>53</v>
      </c>
      <c r="AH21" s="145"/>
      <c r="AI21" s="20"/>
      <c r="AJ21" s="21">
        <f t="shared" si="0"/>
        <v>220.39999999999998</v>
      </c>
    </row>
    <row r="22" spans="1:36" s="3" customFormat="1" ht="18.75">
      <c r="A22" s="15">
        <v>15</v>
      </c>
      <c r="B22" s="179" t="s">
        <v>25</v>
      </c>
      <c r="C22" s="180" t="s">
        <v>27</v>
      </c>
      <c r="D22" s="1"/>
      <c r="E22" s="198"/>
      <c r="F22" s="145"/>
      <c r="G22" s="19"/>
      <c r="H22" s="19"/>
      <c r="I22" s="19"/>
      <c r="J22" s="19"/>
      <c r="K22" s="61"/>
      <c r="L22" s="75"/>
      <c r="M22" s="145"/>
      <c r="N22" s="19"/>
      <c r="O22" s="117"/>
      <c r="P22" s="19"/>
      <c r="Q22" s="19"/>
      <c r="R22" s="61"/>
      <c r="S22" s="75"/>
      <c r="T22" s="145"/>
      <c r="U22" s="19"/>
      <c r="V22" s="19"/>
      <c r="W22" s="19"/>
      <c r="X22" s="19"/>
      <c r="Y22" s="61"/>
      <c r="Z22" s="75"/>
      <c r="AA22" s="145"/>
      <c r="AB22" s="19"/>
      <c r="AC22" s="19"/>
      <c r="AD22" s="19"/>
      <c r="AE22" s="19"/>
      <c r="AF22" s="61"/>
      <c r="AG22" s="75">
        <v>53</v>
      </c>
      <c r="AH22" s="145"/>
      <c r="AI22" s="20"/>
      <c r="AJ22" s="21">
        <f t="shared" si="0"/>
        <v>53</v>
      </c>
    </row>
    <row r="23" spans="1:36" s="3" customFormat="1" ht="18.75">
      <c r="A23" s="15">
        <v>16</v>
      </c>
      <c r="B23" s="179" t="s">
        <v>28</v>
      </c>
      <c r="C23" s="180" t="s">
        <v>29</v>
      </c>
      <c r="D23" s="1"/>
      <c r="E23" s="198"/>
      <c r="F23" s="145"/>
      <c r="G23" s="19"/>
      <c r="H23" s="19"/>
      <c r="I23" s="19"/>
      <c r="J23" s="19"/>
      <c r="K23" s="61"/>
      <c r="L23" s="75"/>
      <c r="M23" s="145"/>
      <c r="N23" s="19"/>
      <c r="O23" s="19"/>
      <c r="P23" s="19"/>
      <c r="Q23" s="19"/>
      <c r="R23" s="61"/>
      <c r="S23" s="75">
        <v>92.8</v>
      </c>
      <c r="T23" s="145"/>
      <c r="U23" s="19"/>
      <c r="V23" s="19"/>
      <c r="W23" s="19"/>
      <c r="X23" s="19"/>
      <c r="Y23" s="61"/>
      <c r="Z23" s="75"/>
      <c r="AA23" s="145"/>
      <c r="AB23" s="19"/>
      <c r="AC23" s="19"/>
      <c r="AD23" s="19"/>
      <c r="AE23" s="19"/>
      <c r="AF23" s="61"/>
      <c r="AG23" s="75"/>
      <c r="AH23" s="145"/>
      <c r="AI23" s="20"/>
      <c r="AJ23" s="21">
        <f t="shared" si="0"/>
        <v>92.8</v>
      </c>
    </row>
    <row r="24" spans="1:36" s="3" customFormat="1" ht="18.75">
      <c r="A24" s="15">
        <v>17</v>
      </c>
      <c r="B24" s="179" t="s">
        <v>62</v>
      </c>
      <c r="C24" s="180" t="s">
        <v>63</v>
      </c>
      <c r="D24" s="1"/>
      <c r="E24" s="198">
        <v>89.9</v>
      </c>
      <c r="F24" s="145"/>
      <c r="G24" s="19"/>
      <c r="H24" s="19"/>
      <c r="I24" s="19"/>
      <c r="J24" s="19"/>
      <c r="K24" s="61"/>
      <c r="L24" s="75">
        <v>74.599999999999994</v>
      </c>
      <c r="M24" s="145"/>
      <c r="N24" s="19"/>
      <c r="O24" s="19"/>
      <c r="P24" s="19"/>
      <c r="Q24" s="19"/>
      <c r="R24" s="61"/>
      <c r="S24" s="75">
        <v>92.8</v>
      </c>
      <c r="T24" s="145"/>
      <c r="U24" s="19"/>
      <c r="V24" s="19"/>
      <c r="W24" s="19"/>
      <c r="X24" s="19"/>
      <c r="Y24" s="61"/>
      <c r="Z24" s="75"/>
      <c r="AA24" s="145"/>
      <c r="AB24" s="19"/>
      <c r="AC24" s="19"/>
      <c r="AD24" s="19"/>
      <c r="AE24" s="19"/>
      <c r="AF24" s="61"/>
      <c r="AG24" s="75">
        <v>53</v>
      </c>
      <c r="AH24" s="145"/>
      <c r="AI24" s="20"/>
      <c r="AJ24" s="21">
        <f t="shared" si="0"/>
        <v>310.3</v>
      </c>
    </row>
    <row r="25" spans="1:36" s="3" customFormat="1" ht="18.75">
      <c r="A25" s="15">
        <v>18</v>
      </c>
      <c r="B25" s="179" t="s">
        <v>80</v>
      </c>
      <c r="C25" s="180" t="s">
        <v>81</v>
      </c>
      <c r="D25" s="1">
        <v>5</v>
      </c>
      <c r="E25" s="198"/>
      <c r="F25" s="145"/>
      <c r="G25" s="19"/>
      <c r="H25" s="19"/>
      <c r="I25" s="19"/>
      <c r="J25" s="19"/>
      <c r="K25" s="61"/>
      <c r="L25" s="75"/>
      <c r="M25" s="145"/>
      <c r="N25" s="19"/>
      <c r="O25" s="19"/>
      <c r="P25" s="19"/>
      <c r="Q25" s="19"/>
      <c r="R25" s="61"/>
      <c r="S25" s="75"/>
      <c r="T25" s="145"/>
      <c r="U25" s="19"/>
      <c r="V25" s="19"/>
      <c r="W25" s="19"/>
      <c r="X25" s="19"/>
      <c r="Y25" s="61"/>
      <c r="Z25" s="75"/>
      <c r="AA25" s="145"/>
      <c r="AB25" s="19"/>
      <c r="AC25" s="19"/>
      <c r="AD25" s="19"/>
      <c r="AE25" s="19"/>
      <c r="AF25" s="61"/>
      <c r="AG25" s="75"/>
      <c r="AH25" s="145"/>
      <c r="AI25" s="20"/>
      <c r="AJ25" s="21">
        <f t="shared" si="0"/>
        <v>0</v>
      </c>
    </row>
    <row r="26" spans="1:36" s="3" customFormat="1" ht="18.75">
      <c r="A26" s="15">
        <v>19</v>
      </c>
      <c r="B26" s="181" t="s">
        <v>82</v>
      </c>
      <c r="C26" s="182" t="s">
        <v>83</v>
      </c>
      <c r="D26" s="1"/>
      <c r="E26" s="198"/>
      <c r="F26" s="145"/>
      <c r="G26" s="19"/>
      <c r="H26" s="19"/>
      <c r="I26" s="19"/>
      <c r="J26" s="19"/>
      <c r="K26" s="61"/>
      <c r="L26" s="75"/>
      <c r="M26" s="145"/>
      <c r="N26" s="19"/>
      <c r="O26" s="19"/>
      <c r="P26" s="19"/>
      <c r="Q26" s="19"/>
      <c r="R26" s="61"/>
      <c r="S26" s="75">
        <v>92.8</v>
      </c>
      <c r="T26" s="145"/>
      <c r="U26" s="19"/>
      <c r="V26" s="19"/>
      <c r="W26" s="19"/>
      <c r="X26" s="19"/>
      <c r="Y26" s="61"/>
      <c r="Z26" s="75">
        <v>40</v>
      </c>
      <c r="AA26" s="145"/>
      <c r="AB26" s="19"/>
      <c r="AC26" s="19"/>
      <c r="AD26" s="19"/>
      <c r="AE26" s="19"/>
      <c r="AF26" s="61"/>
      <c r="AG26" s="75"/>
      <c r="AH26" s="145"/>
      <c r="AI26" s="20"/>
      <c r="AJ26" s="21">
        <f t="shared" si="0"/>
        <v>132.80000000000001</v>
      </c>
    </row>
    <row r="27" spans="1:36" s="3" customFormat="1" ht="18.75">
      <c r="A27" s="15">
        <v>20</v>
      </c>
      <c r="B27" s="179"/>
      <c r="C27" s="180"/>
      <c r="D27" s="1"/>
      <c r="E27" s="198"/>
      <c r="F27" s="145"/>
      <c r="G27" s="19"/>
      <c r="H27" s="19"/>
      <c r="I27" s="19"/>
      <c r="J27" s="19"/>
      <c r="K27" s="61"/>
      <c r="L27" s="75"/>
      <c r="M27" s="145"/>
      <c r="N27" s="19"/>
      <c r="O27" s="19"/>
      <c r="P27" s="19"/>
      <c r="Q27" s="19"/>
      <c r="R27" s="61"/>
      <c r="S27" s="75"/>
      <c r="T27" s="145"/>
      <c r="U27" s="19"/>
      <c r="V27" s="19"/>
      <c r="W27" s="19"/>
      <c r="X27" s="19"/>
      <c r="Y27" s="61"/>
      <c r="Z27" s="75"/>
      <c r="AA27" s="145"/>
      <c r="AB27" s="19"/>
      <c r="AC27" s="19"/>
      <c r="AD27" s="19"/>
      <c r="AE27" s="19"/>
      <c r="AF27" s="61"/>
      <c r="AG27" s="75"/>
      <c r="AH27" s="145"/>
      <c r="AI27" s="20"/>
      <c r="AJ27" s="21">
        <f t="shared" si="0"/>
        <v>0</v>
      </c>
    </row>
    <row r="28" spans="1:36" s="3" customFormat="1" ht="18.75">
      <c r="A28" s="15">
        <v>21</v>
      </c>
      <c r="B28" s="179"/>
      <c r="C28" s="180"/>
      <c r="D28" s="1"/>
      <c r="E28" s="198"/>
      <c r="F28" s="145"/>
      <c r="G28" s="19"/>
      <c r="H28" s="19"/>
      <c r="I28" s="19"/>
      <c r="J28" s="19"/>
      <c r="K28" s="61"/>
      <c r="L28" s="75"/>
      <c r="M28" s="145"/>
      <c r="N28" s="19"/>
      <c r="O28" s="19"/>
      <c r="P28" s="19"/>
      <c r="Q28" s="19"/>
      <c r="R28" s="61"/>
      <c r="S28" s="75"/>
      <c r="T28" s="145"/>
      <c r="U28" s="19"/>
      <c r="V28" s="19"/>
      <c r="W28" s="19"/>
      <c r="X28" s="19"/>
      <c r="Y28" s="61"/>
      <c r="Z28" s="75"/>
      <c r="AA28" s="145"/>
      <c r="AB28" s="19"/>
      <c r="AC28" s="19"/>
      <c r="AD28" s="19"/>
      <c r="AE28" s="19"/>
      <c r="AF28" s="61"/>
      <c r="AG28" s="75"/>
      <c r="AH28" s="145"/>
      <c r="AI28" s="20"/>
      <c r="AJ28" s="21">
        <f t="shared" si="0"/>
        <v>0</v>
      </c>
    </row>
    <row r="29" spans="1:36" s="3" customFormat="1" ht="18.75">
      <c r="A29" s="15">
        <v>22</v>
      </c>
      <c r="B29" s="179"/>
      <c r="C29" s="180"/>
      <c r="D29" s="1"/>
      <c r="E29" s="198"/>
      <c r="F29" s="145"/>
      <c r="G29" s="19"/>
      <c r="H29" s="19"/>
      <c r="I29" s="19"/>
      <c r="J29" s="19"/>
      <c r="K29" s="61"/>
      <c r="L29" s="75"/>
      <c r="M29" s="145"/>
      <c r="N29" s="19"/>
      <c r="O29" s="19"/>
      <c r="P29" s="19"/>
      <c r="Q29" s="19"/>
      <c r="R29" s="61"/>
      <c r="S29" s="75"/>
      <c r="T29" s="145"/>
      <c r="U29" s="19"/>
      <c r="V29" s="19"/>
      <c r="W29" s="19"/>
      <c r="X29" s="19"/>
      <c r="Y29" s="61"/>
      <c r="Z29" s="75"/>
      <c r="AA29" s="145"/>
      <c r="AB29" s="19"/>
      <c r="AC29" s="19"/>
      <c r="AD29" s="19"/>
      <c r="AE29" s="19"/>
      <c r="AF29" s="61"/>
      <c r="AG29" s="75"/>
      <c r="AH29" s="145"/>
      <c r="AI29" s="20"/>
      <c r="AJ29" s="21">
        <f t="shared" si="0"/>
        <v>0</v>
      </c>
    </row>
    <row r="30" spans="1:36" s="3" customFormat="1" ht="18.75">
      <c r="A30" s="15">
        <v>23</v>
      </c>
      <c r="B30" s="179"/>
      <c r="C30" s="180"/>
      <c r="D30" s="1"/>
      <c r="E30" s="198"/>
      <c r="F30" s="145"/>
      <c r="G30" s="19"/>
      <c r="H30" s="19"/>
      <c r="I30" s="19"/>
      <c r="J30" s="19"/>
      <c r="K30" s="61"/>
      <c r="L30" s="75"/>
      <c r="M30" s="145"/>
      <c r="N30" s="19"/>
      <c r="O30" s="19"/>
      <c r="P30" s="19"/>
      <c r="Q30" s="19"/>
      <c r="R30" s="61"/>
      <c r="S30" s="75"/>
      <c r="T30" s="145"/>
      <c r="U30" s="19"/>
      <c r="V30" s="19"/>
      <c r="W30" s="19"/>
      <c r="X30" s="19"/>
      <c r="Y30" s="61"/>
      <c r="Z30" s="75"/>
      <c r="AA30" s="145"/>
      <c r="AB30" s="19"/>
      <c r="AC30" s="19"/>
      <c r="AD30" s="19"/>
      <c r="AE30" s="19"/>
      <c r="AF30" s="61"/>
      <c r="AG30" s="75"/>
      <c r="AH30" s="145"/>
      <c r="AI30" s="20"/>
      <c r="AJ30" s="21">
        <f t="shared" si="0"/>
        <v>0</v>
      </c>
    </row>
    <row r="31" spans="1:36" s="3" customFormat="1" ht="18.75">
      <c r="A31" s="15">
        <v>24</v>
      </c>
      <c r="B31" s="179"/>
      <c r="C31" s="180"/>
      <c r="D31" s="1"/>
      <c r="E31" s="198"/>
      <c r="F31" s="145"/>
      <c r="G31" s="19"/>
      <c r="H31" s="19"/>
      <c r="I31" s="19"/>
      <c r="J31" s="19"/>
      <c r="K31" s="61"/>
      <c r="L31" s="75"/>
      <c r="M31" s="145"/>
      <c r="N31" s="19"/>
      <c r="O31" s="19"/>
      <c r="P31" s="19"/>
      <c r="Q31" s="19"/>
      <c r="R31" s="61"/>
      <c r="S31" s="75"/>
      <c r="T31" s="145"/>
      <c r="U31" s="19"/>
      <c r="V31" s="19"/>
      <c r="W31" s="19"/>
      <c r="X31" s="19"/>
      <c r="Y31" s="61"/>
      <c r="Z31" s="75"/>
      <c r="AA31" s="145"/>
      <c r="AB31" s="19"/>
      <c r="AC31" s="19"/>
      <c r="AD31" s="19"/>
      <c r="AE31" s="19"/>
      <c r="AF31" s="61"/>
      <c r="AG31" s="75"/>
      <c r="AH31" s="145"/>
      <c r="AI31" s="20"/>
      <c r="AJ31" s="21">
        <f t="shared" si="0"/>
        <v>0</v>
      </c>
    </row>
    <row r="32" spans="1:36" s="3" customFormat="1" ht="19.5" thickBot="1">
      <c r="A32" s="22">
        <v>25</v>
      </c>
      <c r="B32" s="23"/>
      <c r="C32" s="24"/>
      <c r="D32" s="25"/>
      <c r="E32" s="199"/>
      <c r="F32" s="146"/>
      <c r="G32" s="27"/>
      <c r="H32" s="27"/>
      <c r="I32" s="27"/>
      <c r="J32" s="27"/>
      <c r="K32" s="62"/>
      <c r="L32" s="80"/>
      <c r="M32" s="147"/>
      <c r="N32" s="27"/>
      <c r="O32" s="27"/>
      <c r="P32" s="27"/>
      <c r="Q32" s="27"/>
      <c r="R32" s="62"/>
      <c r="S32" s="80"/>
      <c r="T32" s="147"/>
      <c r="U32" s="27"/>
      <c r="V32" s="27"/>
      <c r="W32" s="27"/>
      <c r="X32" s="27"/>
      <c r="Y32" s="62"/>
      <c r="Z32" s="80"/>
      <c r="AA32" s="147"/>
      <c r="AB32" s="27"/>
      <c r="AC32" s="27"/>
      <c r="AD32" s="27"/>
      <c r="AE32" s="27"/>
      <c r="AF32" s="62"/>
      <c r="AG32" s="80"/>
      <c r="AH32" s="147"/>
      <c r="AI32" s="28"/>
      <c r="AJ32" s="29">
        <f t="shared" si="0"/>
        <v>0</v>
      </c>
    </row>
    <row r="33" spans="1:36" s="3" customFormat="1" ht="18.75">
      <c r="A33" s="30"/>
      <c r="E33" s="31"/>
      <c r="F33" s="31"/>
      <c r="G33" s="31"/>
      <c r="H33" s="31"/>
      <c r="I33" s="31"/>
      <c r="J33" s="31"/>
      <c r="K33" s="31"/>
      <c r="L33" s="200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" customFormat="1" ht="18.75">
      <c r="A34" s="30"/>
      <c r="E34" s="31"/>
      <c r="F34" s="31"/>
      <c r="G34" s="31"/>
      <c r="H34" s="31"/>
      <c r="I34" s="31"/>
      <c r="J34" s="31"/>
      <c r="K34" s="31" t="s">
        <v>85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" customFormat="1" ht="18.75">
      <c r="A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" customFormat="1" ht="18.75">
      <c r="A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" customFormat="1" ht="18.75">
      <c r="A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" customFormat="1" ht="18.75">
      <c r="A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" customFormat="1" ht="18.75">
      <c r="A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" customFormat="1" ht="18.75">
      <c r="A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" customFormat="1" ht="18.75">
      <c r="A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" customFormat="1" ht="18.75">
      <c r="A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" customFormat="1" ht="18.75">
      <c r="A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" customFormat="1" ht="18.75">
      <c r="A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" customFormat="1" ht="18.75">
      <c r="A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" customFormat="1" ht="18.75">
      <c r="A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" customFormat="1" ht="18.75">
      <c r="A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" customFormat="1" ht="18.75">
      <c r="A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" customFormat="1" ht="18.75">
      <c r="A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" customFormat="1" ht="18.75">
      <c r="A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" customFormat="1" ht="18.75">
      <c r="A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" customFormat="1" ht="18.75">
      <c r="A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" customFormat="1" ht="18.75">
      <c r="A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" customFormat="1" ht="18.75">
      <c r="A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" customFormat="1" ht="18.75">
      <c r="A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" customFormat="1" ht="18.75">
      <c r="A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" customFormat="1" ht="18.75">
      <c r="A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</row>
    <row r="58" spans="1:36" s="3" customFormat="1">
      <c r="A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  <row r="59" spans="1:36" s="3" customFormat="1">
      <c r="A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</row>
  </sheetData>
  <sheetProtection algorithmName="SHA-512" hashValue="k55qMTaZBh2fft7lTp0BZ9JlvRwt7AoGeP8NZqva/kjuN2lqTTxzSSodJiHNCaD5ecMldbUokCEUwiEom/8aig==" saltValue="HVPf//BmAGW7ML4+lIa1AA==" spinCount="100000" sheet="1" objects="1" scenarios="1"/>
  <mergeCells count="4"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3" max="35" man="1"/>
    <brk id="57" max="8" man="1"/>
  </rowBreaks>
  <colBreaks count="1" manualBreakCount="1">
    <brk id="38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12</vt:i4>
      </vt:variant>
    </vt:vector>
  </HeadingPairs>
  <TitlesOfParts>
    <vt:vector size="25" baseType="lpstr">
      <vt:lpstr>HOOFDMENU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gereden km</vt:lpstr>
      <vt:lpstr>TOTAAL RITTEN 2017 </vt:lpstr>
      <vt:lpstr>TOTAAL RITTEN GRAFIEK 2017</vt:lpstr>
      <vt:lpstr>Blad1</vt:lpstr>
      <vt:lpstr>april!Afdrukbereik</vt:lpstr>
      <vt:lpstr>augustus!Afdrukbereik</vt:lpstr>
      <vt:lpstr>'gereden km'!Afdrukbereik</vt:lpstr>
      <vt:lpstr>HOOFDMENU!Afdrukbereik</vt:lpstr>
      <vt:lpstr>juli!Afdrukbereik</vt:lpstr>
      <vt:lpstr>juni!Afdrukbereik</vt:lpstr>
      <vt:lpstr>maart!Afdrukbereik</vt:lpstr>
      <vt:lpstr>mei!Afdrukbereik</vt:lpstr>
      <vt:lpstr>oktober!Afdrukbereik</vt:lpstr>
      <vt:lpstr>september!Afdrukbereik</vt:lpstr>
      <vt:lpstr>'TOTAAL RITTEN 2017 '!Afdrukbereik</vt:lpstr>
      <vt:lpstr>'TOTAAL RITTEN GRAFIEK 2017'!Afdrukbereik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</dc:creator>
  <cp:lastModifiedBy>Emilio</cp:lastModifiedBy>
  <cp:lastPrinted>2017-07-10T09:00:26Z</cp:lastPrinted>
  <dcterms:created xsi:type="dcterms:W3CDTF">2015-12-07T18:20:06Z</dcterms:created>
  <dcterms:modified xsi:type="dcterms:W3CDTF">2017-10-28T12:30:17Z</dcterms:modified>
  <cp:contentStatus/>
</cp:coreProperties>
</file>