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tiff" ContentType="image/tif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TCAZZURRI NEW\Aanwezigheidslijst\"/>
    </mc:Choice>
  </mc:AlternateContent>
  <xr:revisionPtr revIDLastSave="0" documentId="13_ncr:1_{5ABE6084-FB6C-4D0D-928E-781F2DB193D0}" xr6:coauthVersionLast="37" xr6:coauthVersionMax="37" xr10:uidLastSave="{00000000-0000-0000-0000-000000000000}"/>
  <bookViews>
    <workbookView xWindow="480" yWindow="75" windowWidth="18195" windowHeight="11820" tabRatio="0" xr2:uid="{00000000-000D-0000-FFFF-FFFF00000000}"/>
  </bookViews>
  <sheets>
    <sheet name="HOOFDMENU" sheetId="1" r:id="rId1"/>
    <sheet name="maart" sheetId="20" r:id="rId2"/>
    <sheet name="april" sheetId="7" r:id="rId3"/>
    <sheet name="mei" sheetId="8" r:id="rId4"/>
    <sheet name="juni" sheetId="9" r:id="rId5"/>
    <sheet name="juli" sheetId="10" r:id="rId6"/>
    <sheet name="augustus" sheetId="11" r:id="rId7"/>
    <sheet name="september" sheetId="12" r:id="rId8"/>
    <sheet name="oktober" sheetId="13" r:id="rId9"/>
    <sheet name="gereden km" sheetId="16" r:id="rId10"/>
    <sheet name="TOTAAL RITTEN 2018 " sheetId="21" r:id="rId11"/>
    <sheet name="Blad1" sheetId="19" r:id="rId12"/>
  </sheets>
  <definedNames>
    <definedName name="_xlnm.Print_Area" localSheetId="2">april!$A$1:$AJ$33</definedName>
    <definedName name="_xlnm.Print_Area" localSheetId="6">augustus!$A$1:$AJ$37</definedName>
    <definedName name="_xlnm.Print_Area" localSheetId="9">'gereden km'!$A$1:$Q$32</definedName>
    <definedName name="_xlnm.Print_Area" localSheetId="0">HOOFDMENU!$A$1:$S$44</definedName>
    <definedName name="_xlnm.Print_Area" localSheetId="5">juli!$A$1:$AJ$37</definedName>
    <definedName name="_xlnm.Print_Area" localSheetId="4">juni!$A$1:$AJ$35</definedName>
    <definedName name="_xlnm.Print_Area" localSheetId="1">maart!$A$1:$AJ$33</definedName>
    <definedName name="_xlnm.Print_Area" localSheetId="3">mei!$A$1:$AJ$37</definedName>
    <definedName name="_xlnm.Print_Area" localSheetId="8">oktober!$A$1:$AJ$35</definedName>
    <definedName name="_xlnm.Print_Area" localSheetId="7">september!$A$1:$AJ$37</definedName>
    <definedName name="_xlnm.Print_Area" localSheetId="10">'TOTAAL RITTEN 2018 '!$A$1:$Q$31</definedName>
  </definedNames>
  <calcPr calcId="162913"/>
</workbook>
</file>

<file path=xl/calcChain.xml><?xml version="1.0" encoding="utf-8"?>
<calcChain xmlns="http://schemas.openxmlformats.org/spreadsheetml/2006/main">
  <c r="Q7" i="21" l="1"/>
  <c r="Q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AJ32" i="20" l="1"/>
  <c r="AJ31" i="20"/>
  <c r="AJ30" i="20"/>
  <c r="AJ29" i="20"/>
  <c r="AJ28" i="20"/>
  <c r="AJ27" i="20"/>
  <c r="AJ26" i="20"/>
  <c r="AJ25" i="20"/>
  <c r="G24" i="16" s="1"/>
  <c r="AJ24" i="20"/>
  <c r="G23" i="16" s="1"/>
  <c r="AJ23" i="20"/>
  <c r="G22" i="16" s="1"/>
  <c r="AJ22" i="20"/>
  <c r="G21" i="16" s="1"/>
  <c r="AJ21" i="20"/>
  <c r="G20" i="16" s="1"/>
  <c r="AJ20" i="20"/>
  <c r="G19" i="16" s="1"/>
  <c r="AJ19" i="20"/>
  <c r="G18" i="16" s="1"/>
  <c r="AJ18" i="20"/>
  <c r="G17" i="16" s="1"/>
  <c r="AJ17" i="20"/>
  <c r="G16" i="16" s="1"/>
  <c r="AJ16" i="20"/>
  <c r="G15" i="16" s="1"/>
  <c r="AJ15" i="20"/>
  <c r="G14" i="16" s="1"/>
  <c r="AJ14" i="20"/>
  <c r="G13" i="16" s="1"/>
  <c r="AJ13" i="20"/>
  <c r="G12" i="16" s="1"/>
  <c r="AJ12" i="20"/>
  <c r="G11" i="16" s="1"/>
  <c r="AJ11" i="20"/>
  <c r="G10" i="16" s="1"/>
  <c r="AJ10" i="20"/>
  <c r="G9" i="16" s="1"/>
  <c r="AJ9" i="20"/>
  <c r="G8" i="16" s="1"/>
  <c r="AJ8" i="20"/>
  <c r="G7" i="16" s="1"/>
  <c r="AJ26" i="7" l="1"/>
  <c r="AJ8" i="12" l="1"/>
  <c r="M7" i="16" s="1"/>
  <c r="Q31" i="16" l="1"/>
  <c r="Q30" i="16"/>
  <c r="Q29" i="16"/>
  <c r="Q28" i="16"/>
  <c r="Q27" i="16"/>
  <c r="Q26" i="16"/>
  <c r="AJ32" i="13" l="1"/>
  <c r="AJ31" i="13"/>
  <c r="AJ30" i="13"/>
  <c r="AJ29" i="13"/>
  <c r="AJ28" i="13"/>
  <c r="AJ27" i="13"/>
  <c r="AJ26" i="13"/>
  <c r="AJ25" i="13"/>
  <c r="N24" i="16" s="1"/>
  <c r="AJ24" i="13"/>
  <c r="N23" i="16" s="1"/>
  <c r="AJ23" i="13"/>
  <c r="N22" i="16" s="1"/>
  <c r="AJ22" i="13"/>
  <c r="N21" i="16" s="1"/>
  <c r="AJ21" i="13"/>
  <c r="N20" i="16" s="1"/>
  <c r="AJ20" i="13"/>
  <c r="N19" i="16" s="1"/>
  <c r="AJ19" i="13"/>
  <c r="N18" i="16" s="1"/>
  <c r="AJ18" i="13"/>
  <c r="N17" i="16" s="1"/>
  <c r="AJ17" i="13"/>
  <c r="N16" i="16" s="1"/>
  <c r="AJ16" i="13"/>
  <c r="N15" i="16" s="1"/>
  <c r="AJ15" i="13"/>
  <c r="N14" i="16" s="1"/>
  <c r="AJ14" i="13"/>
  <c r="N13" i="16" s="1"/>
  <c r="AJ13" i="13"/>
  <c r="N12" i="16" s="1"/>
  <c r="AJ12" i="13"/>
  <c r="N11" i="16" s="1"/>
  <c r="AJ11" i="13"/>
  <c r="N10" i="16" s="1"/>
  <c r="AJ10" i="13"/>
  <c r="N9" i="16" s="1"/>
  <c r="AJ9" i="13"/>
  <c r="N8" i="16" s="1"/>
  <c r="AJ32" i="12" l="1"/>
  <c r="AJ31" i="12"/>
  <c r="AJ30" i="12"/>
  <c r="AJ29" i="12"/>
  <c r="AJ28" i="12"/>
  <c r="AJ27" i="12"/>
  <c r="AJ26" i="12"/>
  <c r="AJ25" i="12"/>
  <c r="M24" i="16" s="1"/>
  <c r="AJ24" i="12"/>
  <c r="M23" i="16" s="1"/>
  <c r="AJ23" i="12"/>
  <c r="M22" i="16" s="1"/>
  <c r="AJ22" i="12"/>
  <c r="M21" i="16" s="1"/>
  <c r="AJ21" i="12"/>
  <c r="M20" i="16" s="1"/>
  <c r="AJ20" i="12"/>
  <c r="M19" i="16" s="1"/>
  <c r="AJ19" i="12"/>
  <c r="M18" i="16" s="1"/>
  <c r="AJ18" i="12"/>
  <c r="M17" i="16" s="1"/>
  <c r="AJ17" i="12"/>
  <c r="M16" i="16" s="1"/>
  <c r="AJ16" i="12"/>
  <c r="M15" i="16" s="1"/>
  <c r="AJ15" i="12"/>
  <c r="M14" i="16" s="1"/>
  <c r="AJ14" i="12"/>
  <c r="M13" i="16" s="1"/>
  <c r="AJ13" i="12"/>
  <c r="M12" i="16" s="1"/>
  <c r="AJ12" i="12"/>
  <c r="M11" i="16" s="1"/>
  <c r="AJ11" i="12"/>
  <c r="M10" i="16" s="1"/>
  <c r="AJ10" i="12"/>
  <c r="M9" i="16" s="1"/>
  <c r="AJ9" i="12"/>
  <c r="M8" i="16" s="1"/>
  <c r="AJ32" i="11" l="1"/>
  <c r="AJ31" i="11"/>
  <c r="AJ30" i="11"/>
  <c r="AJ29" i="11"/>
  <c r="AJ28" i="11"/>
  <c r="AJ27" i="11"/>
  <c r="AJ26" i="11"/>
  <c r="AJ25" i="11"/>
  <c r="L24" i="16" s="1"/>
  <c r="AJ24" i="11"/>
  <c r="L23" i="16" s="1"/>
  <c r="AJ23" i="11"/>
  <c r="L22" i="16" s="1"/>
  <c r="AJ22" i="11"/>
  <c r="L21" i="16" s="1"/>
  <c r="AJ21" i="11"/>
  <c r="L20" i="16" s="1"/>
  <c r="AJ20" i="11"/>
  <c r="L19" i="16" s="1"/>
  <c r="AJ19" i="11"/>
  <c r="L18" i="16" s="1"/>
  <c r="AJ18" i="11"/>
  <c r="L17" i="16" s="1"/>
  <c r="AJ17" i="11"/>
  <c r="L16" i="16" s="1"/>
  <c r="AJ16" i="11"/>
  <c r="L15" i="16" s="1"/>
  <c r="AJ15" i="11"/>
  <c r="L14" i="16" s="1"/>
  <c r="AJ14" i="11"/>
  <c r="L13" i="16" s="1"/>
  <c r="AJ13" i="11"/>
  <c r="L12" i="16" s="1"/>
  <c r="AJ12" i="11"/>
  <c r="L11" i="16" s="1"/>
  <c r="AJ11" i="11"/>
  <c r="L10" i="16" s="1"/>
  <c r="AJ10" i="11"/>
  <c r="L9" i="16" s="1"/>
  <c r="AJ9" i="11"/>
  <c r="L8" i="16" s="1"/>
  <c r="AJ8" i="11"/>
  <c r="L7" i="16" s="1"/>
  <c r="AJ32" i="10" l="1"/>
  <c r="AJ31" i="10"/>
  <c r="AJ30" i="10"/>
  <c r="AJ29" i="10"/>
  <c r="AJ28" i="10"/>
  <c r="AJ27" i="10"/>
  <c r="AJ26" i="10"/>
  <c r="AJ25" i="10"/>
  <c r="K24" i="16" s="1"/>
  <c r="AJ24" i="10"/>
  <c r="K23" i="16" s="1"/>
  <c r="AJ23" i="10"/>
  <c r="K22" i="16" s="1"/>
  <c r="AJ22" i="10"/>
  <c r="K21" i="16" s="1"/>
  <c r="AJ21" i="10"/>
  <c r="K20" i="16" s="1"/>
  <c r="AJ20" i="10"/>
  <c r="K19" i="16" s="1"/>
  <c r="AJ19" i="10"/>
  <c r="K18" i="16" s="1"/>
  <c r="AJ18" i="10"/>
  <c r="K17" i="16" s="1"/>
  <c r="AJ17" i="10"/>
  <c r="K16" i="16" s="1"/>
  <c r="AJ16" i="10"/>
  <c r="K15" i="16" s="1"/>
  <c r="AJ15" i="10"/>
  <c r="K14" i="16" s="1"/>
  <c r="AJ14" i="10"/>
  <c r="K13" i="16" s="1"/>
  <c r="AJ13" i="10"/>
  <c r="K12" i="16" s="1"/>
  <c r="AJ12" i="10"/>
  <c r="K11" i="16" s="1"/>
  <c r="AJ11" i="10"/>
  <c r="K10" i="16" s="1"/>
  <c r="AJ10" i="10"/>
  <c r="K9" i="16" s="1"/>
  <c r="AJ9" i="10"/>
  <c r="K8" i="16" s="1"/>
  <c r="AJ8" i="10"/>
  <c r="K7" i="16" s="1"/>
  <c r="AJ32" i="9" l="1"/>
  <c r="AJ31" i="9"/>
  <c r="AJ30" i="9"/>
  <c r="AJ29" i="9"/>
  <c r="AJ28" i="9"/>
  <c r="AJ27" i="9"/>
  <c r="AJ26" i="9"/>
  <c r="AJ25" i="9"/>
  <c r="J24" i="16" s="1"/>
  <c r="AJ24" i="9"/>
  <c r="J23" i="16" s="1"/>
  <c r="AJ23" i="9"/>
  <c r="J22" i="16" s="1"/>
  <c r="AJ22" i="9"/>
  <c r="J21" i="16" s="1"/>
  <c r="AJ21" i="9"/>
  <c r="J20" i="16" s="1"/>
  <c r="AJ20" i="9"/>
  <c r="J19" i="16" s="1"/>
  <c r="AJ19" i="9"/>
  <c r="J18" i="16" s="1"/>
  <c r="AJ18" i="9"/>
  <c r="J17" i="16" s="1"/>
  <c r="AJ17" i="9"/>
  <c r="J16" i="16" s="1"/>
  <c r="AJ16" i="9"/>
  <c r="J15" i="16" s="1"/>
  <c r="AJ15" i="9"/>
  <c r="J14" i="16" s="1"/>
  <c r="AJ14" i="9"/>
  <c r="J13" i="16" s="1"/>
  <c r="AJ13" i="9"/>
  <c r="J12" i="16" s="1"/>
  <c r="AJ12" i="9"/>
  <c r="J11" i="16" s="1"/>
  <c r="AJ11" i="9"/>
  <c r="J10" i="16" s="1"/>
  <c r="AJ10" i="9"/>
  <c r="J9" i="16" s="1"/>
  <c r="AJ9" i="9"/>
  <c r="J8" i="16" s="1"/>
  <c r="AJ8" i="9"/>
  <c r="J7" i="16" s="1"/>
  <c r="AJ32" i="8" l="1"/>
  <c r="AJ31" i="8"/>
  <c r="AJ30" i="8"/>
  <c r="AJ29" i="8"/>
  <c r="AJ28" i="8"/>
  <c r="AJ27" i="8"/>
  <c r="AJ26" i="8"/>
  <c r="AJ25" i="8"/>
  <c r="I24" i="16" s="1"/>
  <c r="AJ24" i="8"/>
  <c r="I23" i="16" s="1"/>
  <c r="AJ23" i="8"/>
  <c r="I22" i="16" s="1"/>
  <c r="AJ22" i="8"/>
  <c r="I21" i="16" s="1"/>
  <c r="AJ21" i="8"/>
  <c r="I20" i="16" s="1"/>
  <c r="AJ20" i="8"/>
  <c r="I19" i="16" s="1"/>
  <c r="AJ19" i="8"/>
  <c r="I18" i="16" s="1"/>
  <c r="AJ18" i="8"/>
  <c r="I17" i="16" s="1"/>
  <c r="AJ17" i="8"/>
  <c r="I16" i="16" s="1"/>
  <c r="AJ16" i="8"/>
  <c r="I15" i="16" s="1"/>
  <c r="AJ15" i="8"/>
  <c r="I14" i="16" s="1"/>
  <c r="AJ14" i="8"/>
  <c r="I13" i="16" s="1"/>
  <c r="AJ13" i="8"/>
  <c r="I12" i="16" s="1"/>
  <c r="AJ12" i="8"/>
  <c r="I11" i="16" s="1"/>
  <c r="AJ11" i="8"/>
  <c r="I10" i="16" s="1"/>
  <c r="AJ10" i="8"/>
  <c r="I9" i="16" s="1"/>
  <c r="AJ9" i="8"/>
  <c r="I8" i="16" s="1"/>
  <c r="AJ8" i="8"/>
  <c r="I7" i="16" s="1"/>
  <c r="AJ32" i="7" l="1"/>
  <c r="AJ31" i="7"/>
  <c r="AJ30" i="7"/>
  <c r="AJ29" i="7"/>
  <c r="AJ28" i="7"/>
  <c r="AJ27" i="7"/>
  <c r="Q25" i="16"/>
  <c r="AJ25" i="7"/>
  <c r="H24" i="16" s="1"/>
  <c r="AJ24" i="7"/>
  <c r="H23" i="16" s="1"/>
  <c r="AJ23" i="7"/>
  <c r="H22" i="16" s="1"/>
  <c r="AJ22" i="7"/>
  <c r="H21" i="16" s="1"/>
  <c r="AJ21" i="7"/>
  <c r="H20" i="16" s="1"/>
  <c r="AJ20" i="7"/>
  <c r="H19" i="16" s="1"/>
  <c r="AJ19" i="7"/>
  <c r="H18" i="16" s="1"/>
  <c r="AJ18" i="7"/>
  <c r="H17" i="16" s="1"/>
  <c r="AJ17" i="7"/>
  <c r="H16" i="16" s="1"/>
  <c r="AJ16" i="7"/>
  <c r="H15" i="16" s="1"/>
  <c r="AJ15" i="7"/>
  <c r="H14" i="16" s="1"/>
  <c r="AJ14" i="7"/>
  <c r="H13" i="16" s="1"/>
  <c r="AJ13" i="7"/>
  <c r="H12" i="16" s="1"/>
  <c r="AJ12" i="7"/>
  <c r="H11" i="16" s="1"/>
  <c r="AJ11" i="7"/>
  <c r="H10" i="16" s="1"/>
  <c r="AJ10" i="7"/>
  <c r="H9" i="16" s="1"/>
  <c r="AJ9" i="7"/>
  <c r="H8" i="16" s="1"/>
  <c r="AJ8" i="7"/>
  <c r="H7" i="16" s="1"/>
  <c r="Q24" i="16" l="1"/>
  <c r="Q23" i="16"/>
  <c r="Q22" i="16"/>
  <c r="Q21" i="16"/>
  <c r="Q20" i="16"/>
  <c r="Q19" i="16"/>
  <c r="Q18" i="16"/>
  <c r="Q17" i="16"/>
  <c r="Q16" i="16"/>
  <c r="Q15" i="16"/>
  <c r="Q14" i="16"/>
  <c r="Q13" i="16"/>
  <c r="Q12" i="16"/>
  <c r="Q11" i="16"/>
  <c r="Q9" i="16"/>
  <c r="Q10" i="16"/>
  <c r="Q8" i="16"/>
  <c r="AJ8" i="13"/>
  <c r="N7" i="16" s="1"/>
  <c r="Q7" i="16" s="1"/>
</calcChain>
</file>

<file path=xl/sharedStrings.xml><?xml version="1.0" encoding="utf-8"?>
<sst xmlns="http://schemas.openxmlformats.org/spreadsheetml/2006/main" count="702" uniqueCount="91">
  <si>
    <t>NAAM</t>
  </si>
  <si>
    <t>VOORNAAM</t>
  </si>
  <si>
    <r>
      <t xml:space="preserve">TOTAAL AANTAL </t>
    </r>
    <r>
      <rPr>
        <b/>
        <sz val="12"/>
        <color rgb="FFFF0000"/>
        <rFont val="Calibri"/>
        <family val="2"/>
        <scheme val="minor"/>
      </rPr>
      <t>KM</t>
    </r>
  </si>
  <si>
    <t>AQUINO</t>
  </si>
  <si>
    <t>DONATO</t>
  </si>
  <si>
    <t xml:space="preserve">BARTOLI </t>
  </si>
  <si>
    <t>PALMIRO</t>
  </si>
  <si>
    <t>PIETRO</t>
  </si>
  <si>
    <t>CORTINOVIS</t>
  </si>
  <si>
    <t>WALTER</t>
  </si>
  <si>
    <t>GELEYN</t>
  </si>
  <si>
    <t>HECTOR</t>
  </si>
  <si>
    <t>HENDRIKX</t>
  </si>
  <si>
    <t>CHARLOTTE</t>
  </si>
  <si>
    <t xml:space="preserve">MEDILE </t>
  </si>
  <si>
    <t>FRANCESCO</t>
  </si>
  <si>
    <t>MICHELUTTI</t>
  </si>
  <si>
    <t>GUIDO</t>
  </si>
  <si>
    <t>NARDOZZA</t>
  </si>
  <si>
    <t>VITTORIO</t>
  </si>
  <si>
    <t>ALFREDO</t>
  </si>
  <si>
    <t>RUZZINI</t>
  </si>
  <si>
    <t>EMIDIO</t>
  </si>
  <si>
    <t>CLAUDIO</t>
  </si>
  <si>
    <t>SZLAPAK</t>
  </si>
  <si>
    <t>ALBERT</t>
  </si>
  <si>
    <t>MAAND MAART</t>
  </si>
  <si>
    <t>MAAND APRIL</t>
  </si>
  <si>
    <t>MAAND MEI</t>
  </si>
  <si>
    <t>MAAND JUNI</t>
  </si>
  <si>
    <t>MAAND JULI</t>
  </si>
  <si>
    <t>MAAND AUGUSTUS</t>
  </si>
  <si>
    <t>MAAND SEPTEMBER</t>
  </si>
  <si>
    <t>MAAND OKTOBER</t>
  </si>
  <si>
    <t>MAART</t>
  </si>
  <si>
    <t>APRIL</t>
  </si>
  <si>
    <t>MEI</t>
  </si>
  <si>
    <t>JUNI</t>
  </si>
  <si>
    <t>JULI</t>
  </si>
  <si>
    <t>SEPT</t>
  </si>
  <si>
    <t>NOV</t>
  </si>
  <si>
    <t>DEC</t>
  </si>
  <si>
    <t>FEBRUARI</t>
  </si>
  <si>
    <t>AUGUSTUS</t>
  </si>
  <si>
    <t>SEPTEMBER</t>
  </si>
  <si>
    <t>OKTOBER</t>
  </si>
  <si>
    <t>NOVENBER</t>
  </si>
  <si>
    <t>DECEMBER</t>
  </si>
  <si>
    <t>TOTAAL                                    AANTAL RITTEN</t>
  </si>
  <si>
    <r>
      <t xml:space="preserve">TOTAAL AANTAL </t>
    </r>
    <r>
      <rPr>
        <b/>
        <sz val="10"/>
        <color rgb="FFFF0000"/>
        <rFont val="Calibri"/>
        <family val="2"/>
        <scheme val="minor"/>
      </rPr>
      <t>KM</t>
    </r>
  </si>
  <si>
    <r>
      <t xml:space="preserve">TOTAAL AANTAL </t>
    </r>
    <r>
      <rPr>
        <b/>
        <sz val="11"/>
        <color rgb="FFFF0000"/>
        <rFont val="Calibri"/>
        <family val="2"/>
        <scheme val="minor"/>
      </rPr>
      <t>KM</t>
    </r>
  </si>
  <si>
    <t>AUG</t>
  </si>
  <si>
    <t>OKT</t>
  </si>
  <si>
    <t>FEB</t>
  </si>
  <si>
    <t>JAN</t>
  </si>
  <si>
    <t>MAA</t>
  </si>
  <si>
    <t>APR</t>
  </si>
  <si>
    <t>VANDORMAEL</t>
  </si>
  <si>
    <t>KOEN</t>
  </si>
  <si>
    <t>JANU</t>
  </si>
  <si>
    <r>
      <rPr>
        <sz val="9"/>
        <color theme="0"/>
        <rFont val="Calibri"/>
        <family val="2"/>
        <scheme val="minor"/>
      </rPr>
      <t>TOTAAL AANTAL</t>
    </r>
    <r>
      <rPr>
        <sz val="9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KM</t>
    </r>
  </si>
  <si>
    <t>Zo</t>
  </si>
  <si>
    <t>Ma</t>
  </si>
  <si>
    <t>Di</t>
  </si>
  <si>
    <t>Wo</t>
  </si>
  <si>
    <t>Do</t>
  </si>
  <si>
    <t>Vr</t>
  </si>
  <si>
    <t>Za</t>
  </si>
  <si>
    <t>CANSSE</t>
  </si>
  <si>
    <t>MARIAN</t>
  </si>
  <si>
    <t>SMOLDERS</t>
  </si>
  <si>
    <t>ALAIN</t>
  </si>
  <si>
    <t>JOKER     INGEZET</t>
  </si>
  <si>
    <r>
      <t xml:space="preserve">OVERZICHT KM WTC AZZURRI  LEDEN 2018  </t>
    </r>
    <r>
      <rPr>
        <sz val="36"/>
        <color theme="1"/>
        <rFont val="Arial Black"/>
        <family val="2"/>
      </rPr>
      <t xml:space="preserve"> </t>
    </r>
  </si>
  <si>
    <r>
      <t xml:space="preserve">OVERZICHT KM WTC AZZURRI  LEDEN 2018 </t>
    </r>
    <r>
      <rPr>
        <sz val="36"/>
        <color theme="1"/>
        <rFont val="Arial Black"/>
        <family val="2"/>
      </rPr>
      <t xml:space="preserve"> </t>
    </r>
  </si>
  <si>
    <r>
      <t xml:space="preserve">      OVERZICHT KM WTC AZZURRI  LEDEN 2018</t>
    </r>
    <r>
      <rPr>
        <sz val="26"/>
        <color theme="0"/>
        <rFont val="Arial Black"/>
        <family val="2"/>
      </rPr>
      <t xml:space="preserve"> </t>
    </r>
  </si>
  <si>
    <t>GERALD</t>
  </si>
  <si>
    <t>ROSIUS</t>
  </si>
  <si>
    <t>Legende</t>
  </si>
  <si>
    <t>Groene trui</t>
  </si>
  <si>
    <t>Rose trui</t>
  </si>
  <si>
    <t>BERLINGIERE</t>
  </si>
  <si>
    <t>CONNY</t>
  </si>
  <si>
    <t>Emidio</t>
  </si>
  <si>
    <t>Joker</t>
  </si>
  <si>
    <t>Pieke</t>
  </si>
  <si>
    <t>d</t>
  </si>
  <si>
    <t>Medile</t>
  </si>
  <si>
    <t>Gerald</t>
  </si>
  <si>
    <t>JOKER</t>
  </si>
  <si>
    <t xml:space="preserve">                          WTC AZZURRI TOTAAL AANTAL RITTEN IN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</si>
</sst>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0.00;[Red]0.00"/>
  </numFmts>
  <fonts count="4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1" tint="0.499984740745262"/>
      <name val="Calibri"/>
      <family val="1"/>
      <scheme val="minor"/>
    </font>
    <font>
      <b/>
      <sz val="24"/>
      <color rgb="FFFFFF00"/>
      <name val="Calibri"/>
      <family val="2"/>
      <scheme val="minor"/>
    </font>
    <font>
      <sz val="24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1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28"/>
      <color theme="1" tint="0.499984740745262"/>
      <name val="Calibri"/>
      <family val="1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1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36"/>
      <color rgb="FFC00000"/>
      <name val="Calibri"/>
      <family val="2"/>
      <scheme val="minor"/>
    </font>
    <font>
      <sz val="36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1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1"/>
      <scheme val="minor"/>
    </font>
    <font>
      <sz val="9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rgb="FF002060"/>
      <name val="Source Sans Pro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Verdana"/>
      <family val="2"/>
    </font>
    <font>
      <sz val="36"/>
      <color theme="1"/>
      <name val="Calibri"/>
      <family val="2"/>
      <scheme val="minor"/>
    </font>
    <font>
      <sz val="36"/>
      <color theme="1"/>
      <name val="Arial Black"/>
      <family val="2"/>
    </font>
    <font>
      <sz val="26"/>
      <color theme="0"/>
      <name val="Calibri"/>
      <family val="2"/>
      <scheme val="minor"/>
    </font>
    <font>
      <sz val="26"/>
      <color theme="0"/>
      <name val="Arial Black"/>
      <family val="2"/>
    </font>
    <font>
      <sz val="18"/>
      <color theme="0"/>
      <name val="Calibri"/>
      <family val="2"/>
      <scheme val="minor"/>
    </font>
    <font>
      <sz val="18"/>
      <color theme="1"/>
      <name val="Source Sans Pro"/>
      <family val="2"/>
    </font>
    <font>
      <sz val="18"/>
      <color rgb="FF002060"/>
      <name val="Source Sans Pro"/>
    </font>
    <font>
      <b/>
      <sz val="14"/>
      <name val="Calibri"/>
      <family val="2"/>
      <scheme val="minor"/>
    </font>
    <font>
      <b/>
      <sz val="18"/>
      <color theme="1"/>
      <name val="Calibri"/>
      <family val="1"/>
      <scheme val="minor"/>
    </font>
    <font>
      <b/>
      <sz val="3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CC"/>
        <bgColor indexed="64"/>
      </patternFill>
    </fill>
    <fill>
      <gradientFill type="path">
        <stop position="0">
          <color rgb="FF00B050"/>
        </stop>
        <stop position="1">
          <color rgb="FFFF0000"/>
        </stop>
      </gradient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Dashed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Dash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Dash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dashed">
        <color indexed="64"/>
      </right>
      <top style="medium">
        <color auto="1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dotted">
        <color indexed="64"/>
      </bottom>
      <diagonal/>
    </border>
    <border>
      <left style="dashed">
        <color indexed="64"/>
      </left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44" fontId="9" fillId="0" borderId="0" applyFont="0" applyFill="0" applyBorder="0" applyAlignment="0" applyProtection="0"/>
  </cellStyleXfs>
  <cellXfs count="290">
    <xf numFmtId="0" fontId="0" fillId="0" borderId="0" xfId="0"/>
    <xf numFmtId="0" fontId="0" fillId="4" borderId="2" xfId="0" applyFill="1" applyBorder="1"/>
    <xf numFmtId="0" fontId="0" fillId="0" borderId="0" xfId="0" applyFill="1" applyBorder="1"/>
    <xf numFmtId="0" fontId="0" fillId="0" borderId="12" xfId="0" applyBorder="1"/>
    <xf numFmtId="0" fontId="0" fillId="4" borderId="13" xfId="0" applyFill="1" applyBorder="1"/>
    <xf numFmtId="0" fontId="5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7" fillId="0" borderId="19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8" fillId="0" borderId="0" xfId="1" applyFill="1" applyBorder="1" applyAlignment="1" applyProtection="1"/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7" fillId="0" borderId="26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4" borderId="33" xfId="0" applyFill="1" applyBorder="1"/>
    <xf numFmtId="0" fontId="7" fillId="0" borderId="34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11" fillId="5" borderId="38" xfId="0" applyFont="1" applyFill="1" applyBorder="1" applyAlignment="1">
      <alignment horizontal="center" vertical="center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13" fillId="0" borderId="24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4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18" fillId="0" borderId="15" xfId="0" applyFont="1" applyBorder="1" applyAlignment="1">
      <alignment horizontal="center"/>
    </xf>
    <xf numFmtId="0" fontId="19" fillId="6" borderId="14" xfId="0" applyFont="1" applyFill="1" applyBorder="1" applyAlignment="1">
      <alignment horizontal="center"/>
    </xf>
    <xf numFmtId="0" fontId="19" fillId="6" borderId="12" xfId="0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9" fillId="6" borderId="15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Fill="1" applyBorder="1"/>
    <xf numFmtId="2" fontId="7" fillId="3" borderId="22" xfId="0" applyNumberFormat="1" applyFont="1" applyFill="1" applyBorder="1" applyAlignment="1">
      <alignment horizontal="center"/>
    </xf>
    <xf numFmtId="2" fontId="7" fillId="3" borderId="29" xfId="0" applyNumberFormat="1" applyFont="1" applyFill="1" applyBorder="1" applyAlignment="1">
      <alignment horizontal="center"/>
    </xf>
    <xf numFmtId="2" fontId="7" fillId="3" borderId="37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7" fillId="3" borderId="37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0" fontId="24" fillId="3" borderId="45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 vertical="center"/>
    </xf>
    <xf numFmtId="0" fontId="25" fillId="2" borderId="39" xfId="0" applyFont="1" applyFill="1" applyBorder="1" applyAlignment="1">
      <alignment horizontal="center" vertical="center" wrapText="1" shrinkToFit="1"/>
    </xf>
    <xf numFmtId="0" fontId="14" fillId="3" borderId="42" xfId="0" applyFont="1" applyFill="1" applyBorder="1" applyAlignment="1">
      <alignment horizontal="center"/>
    </xf>
    <xf numFmtId="0" fontId="14" fillId="3" borderId="46" xfId="0" applyFont="1" applyFill="1" applyBorder="1" applyAlignment="1">
      <alignment horizontal="center"/>
    </xf>
    <xf numFmtId="0" fontId="14" fillId="3" borderId="50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2" fontId="26" fillId="3" borderId="20" xfId="0" applyNumberFormat="1" applyFont="1" applyFill="1" applyBorder="1" applyAlignment="1">
      <alignment horizontal="center"/>
    </xf>
    <xf numFmtId="2" fontId="26" fillId="3" borderId="27" xfId="0" applyNumberFormat="1" applyFont="1" applyFill="1" applyBorder="1" applyAlignment="1">
      <alignment horizontal="center"/>
    </xf>
    <xf numFmtId="0" fontId="26" fillId="3" borderId="27" xfId="0" applyFont="1" applyFill="1" applyBorder="1" applyAlignment="1">
      <alignment horizontal="center"/>
    </xf>
    <xf numFmtId="0" fontId="26" fillId="3" borderId="35" xfId="0" applyFont="1" applyFill="1" applyBorder="1" applyAlignment="1">
      <alignment horizontal="center"/>
    </xf>
    <xf numFmtId="2" fontId="26" fillId="3" borderId="35" xfId="0" applyNumberFormat="1" applyFont="1" applyFill="1" applyBorder="1" applyAlignment="1">
      <alignment horizontal="center"/>
    </xf>
    <xf numFmtId="0" fontId="15" fillId="5" borderId="0" xfId="0" applyFont="1" applyFill="1"/>
    <xf numFmtId="0" fontId="0" fillId="5" borderId="0" xfId="0" applyFill="1"/>
    <xf numFmtId="2" fontId="7" fillId="0" borderId="22" xfId="0" applyNumberFormat="1" applyFont="1" applyBorder="1" applyAlignment="1">
      <alignment horizontal="center"/>
    </xf>
    <xf numFmtId="2" fontId="7" fillId="0" borderId="29" xfId="0" applyNumberFormat="1" applyFont="1" applyBorder="1" applyAlignment="1">
      <alignment horizontal="center"/>
    </xf>
    <xf numFmtId="2" fontId="7" fillId="0" borderId="37" xfId="0" applyNumberFormat="1" applyFont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23" fillId="0" borderId="27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2" fontId="23" fillId="0" borderId="20" xfId="0" applyNumberFormat="1" applyFont="1" applyFill="1" applyBorder="1" applyAlignment="1">
      <alignment horizontal="center"/>
    </xf>
    <xf numFmtId="2" fontId="23" fillId="0" borderId="27" xfId="0" applyNumberFormat="1" applyFont="1" applyFill="1" applyBorder="1" applyAlignment="1">
      <alignment horizontal="center"/>
    </xf>
    <xf numFmtId="0" fontId="23" fillId="0" borderId="27" xfId="0" applyFont="1" applyFill="1" applyBorder="1" applyAlignment="1">
      <alignment horizontal="center"/>
    </xf>
    <xf numFmtId="0" fontId="23" fillId="0" borderId="35" xfId="0" applyFont="1" applyFill="1" applyBorder="1" applyAlignment="1">
      <alignment horizontal="center"/>
    </xf>
    <xf numFmtId="2" fontId="23" fillId="0" borderId="35" xfId="0" applyNumberFormat="1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0" fontId="23" fillId="0" borderId="26" xfId="0" applyFont="1" applyFill="1" applyBorder="1" applyAlignment="1">
      <alignment horizontal="center"/>
    </xf>
    <xf numFmtId="2" fontId="7" fillId="0" borderId="27" xfId="0" applyNumberFormat="1" applyFont="1" applyFill="1" applyBorder="1" applyAlignment="1">
      <alignment horizontal="center"/>
    </xf>
    <xf numFmtId="0" fontId="23" fillId="0" borderId="34" xfId="0" applyFont="1" applyFill="1" applyBorder="1" applyAlignment="1">
      <alignment horizontal="center"/>
    </xf>
    <xf numFmtId="1" fontId="19" fillId="6" borderId="12" xfId="0" applyNumberFormat="1" applyFont="1" applyFill="1" applyBorder="1" applyAlignment="1">
      <alignment horizontal="center"/>
    </xf>
    <xf numFmtId="1" fontId="23" fillId="0" borderId="20" xfId="0" applyNumberFormat="1" applyFont="1" applyFill="1" applyBorder="1" applyAlignment="1">
      <alignment horizontal="center"/>
    </xf>
    <xf numFmtId="1" fontId="23" fillId="0" borderId="27" xfId="0" applyNumberFormat="1" applyFont="1" applyFill="1" applyBorder="1" applyAlignment="1">
      <alignment horizontal="center"/>
    </xf>
    <xf numFmtId="1" fontId="23" fillId="0" borderId="35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23" fillId="0" borderId="20" xfId="0" applyFont="1" applyFill="1" applyBorder="1" applyAlignment="1">
      <alignment horizontal="center"/>
    </xf>
    <xf numFmtId="0" fontId="23" fillId="0" borderId="51" xfId="0" applyFont="1" applyFill="1" applyBorder="1" applyAlignment="1">
      <alignment horizontal="center"/>
    </xf>
    <xf numFmtId="0" fontId="23" fillId="0" borderId="52" xfId="0" applyFont="1" applyFill="1" applyBorder="1" applyAlignment="1">
      <alignment horizontal="center"/>
    </xf>
    <xf numFmtId="4" fontId="23" fillId="0" borderId="20" xfId="0" applyNumberFormat="1" applyFont="1" applyFill="1" applyBorder="1" applyAlignment="1">
      <alignment horizontal="center"/>
    </xf>
    <xf numFmtId="4" fontId="23" fillId="0" borderId="27" xfId="0" applyNumberFormat="1" applyFont="1" applyFill="1" applyBorder="1" applyAlignment="1">
      <alignment horizontal="center"/>
    </xf>
    <xf numFmtId="164" fontId="23" fillId="0" borderId="35" xfId="0" applyNumberFormat="1" applyFont="1" applyFill="1" applyBorder="1" applyAlignment="1">
      <alignment horizontal="center"/>
    </xf>
    <xf numFmtId="4" fontId="23" fillId="0" borderId="35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19" fillId="6" borderId="53" xfId="0" applyFont="1" applyFill="1" applyBorder="1" applyAlignment="1">
      <alignment horizontal="center"/>
    </xf>
    <xf numFmtId="0" fontId="19" fillId="6" borderId="54" xfId="0" applyFont="1" applyFill="1" applyBorder="1" applyAlignment="1">
      <alignment horizontal="center"/>
    </xf>
    <xf numFmtId="0" fontId="19" fillId="6" borderId="55" xfId="0" applyFont="1" applyFill="1" applyBorder="1" applyAlignment="1">
      <alignment horizontal="center"/>
    </xf>
    <xf numFmtId="0" fontId="31" fillId="3" borderId="57" xfId="0" applyFont="1" applyFill="1" applyBorder="1" applyAlignment="1">
      <alignment horizontal="center" vertical="center"/>
    </xf>
    <xf numFmtId="0" fontId="31" fillId="3" borderId="57" xfId="0" applyFont="1" applyFill="1" applyBorder="1" applyAlignment="1">
      <alignment horizontal="center" vertical="center" wrapText="1"/>
    </xf>
    <xf numFmtId="0" fontId="31" fillId="3" borderId="58" xfId="0" applyFont="1" applyFill="1" applyBorder="1" applyAlignment="1">
      <alignment horizontal="center" vertical="center" wrapText="1"/>
    </xf>
    <xf numFmtId="0" fontId="31" fillId="3" borderId="60" xfId="0" applyFont="1" applyFill="1" applyBorder="1" applyAlignment="1">
      <alignment horizontal="center" vertical="center" wrapText="1"/>
    </xf>
    <xf numFmtId="165" fontId="18" fillId="3" borderId="15" xfId="0" applyNumberFormat="1" applyFont="1" applyFill="1" applyBorder="1" applyAlignment="1">
      <alignment horizontal="center"/>
    </xf>
    <xf numFmtId="165" fontId="7" fillId="3" borderId="22" xfId="0" applyNumberFormat="1" applyFont="1" applyFill="1" applyBorder="1" applyAlignment="1">
      <alignment horizontal="center"/>
    </xf>
    <xf numFmtId="165" fontId="7" fillId="3" borderId="29" xfId="0" applyNumberFormat="1" applyFont="1" applyFill="1" applyBorder="1" applyAlignment="1">
      <alignment horizontal="center"/>
    </xf>
    <xf numFmtId="165" fontId="7" fillId="3" borderId="37" xfId="0" applyNumberFormat="1" applyFon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/>
    <xf numFmtId="2" fontId="7" fillId="0" borderId="20" xfId="0" applyNumberFormat="1" applyFont="1" applyFill="1" applyBorder="1" applyAlignment="1">
      <alignment horizontal="center"/>
    </xf>
    <xf numFmtId="0" fontId="32" fillId="0" borderId="24" xfId="0" applyFont="1" applyBorder="1"/>
    <xf numFmtId="0" fontId="32" fillId="0" borderId="25" xfId="0" applyFont="1" applyBorder="1"/>
    <xf numFmtId="0" fontId="33" fillId="0" borderId="24" xfId="0" applyFont="1" applyBorder="1" applyAlignment="1">
      <alignment horizontal="left"/>
    </xf>
    <xf numFmtId="0" fontId="33" fillId="0" borderId="25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22" fillId="0" borderId="25" xfId="0" applyFont="1" applyBorder="1" applyAlignment="1">
      <alignment horizontal="left"/>
    </xf>
    <xf numFmtId="2" fontId="23" fillId="0" borderId="0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14" fillId="3" borderId="41" xfId="0" applyFont="1" applyFill="1" applyBorder="1" applyAlignment="1">
      <alignment horizontal="center"/>
    </xf>
    <xf numFmtId="0" fontId="14" fillId="3" borderId="45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 vertical="center"/>
    </xf>
    <xf numFmtId="0" fontId="0" fillId="7" borderId="24" xfId="0" applyFill="1" applyBorder="1"/>
    <xf numFmtId="0" fontId="0" fillId="7" borderId="25" xfId="0" applyFill="1" applyBorder="1"/>
    <xf numFmtId="0" fontId="0" fillId="7" borderId="31" xfId="0" applyFill="1" applyBorder="1"/>
    <xf numFmtId="0" fontId="0" fillId="7" borderId="32" xfId="0" applyFill="1" applyBorder="1"/>
    <xf numFmtId="0" fontId="34" fillId="7" borderId="17" xfId="0" applyFont="1" applyFill="1" applyBorder="1" applyAlignment="1">
      <alignment horizontal="center" vertical="center"/>
    </xf>
    <xf numFmtId="0" fontId="33" fillId="7" borderId="24" xfId="0" applyFont="1" applyFill="1" applyBorder="1" applyAlignment="1">
      <alignment horizontal="left"/>
    </xf>
    <xf numFmtId="0" fontId="33" fillId="7" borderId="25" xfId="0" applyFont="1" applyFill="1" applyBorder="1"/>
    <xf numFmtId="0" fontId="32" fillId="7" borderId="25" xfId="0" applyFont="1" applyFill="1" applyBorder="1"/>
    <xf numFmtId="0" fontId="22" fillId="7" borderId="24" xfId="0" applyFont="1" applyFill="1" applyBorder="1" applyAlignment="1">
      <alignment horizontal="left"/>
    </xf>
    <xf numFmtId="0" fontId="22" fillId="7" borderId="25" xfId="0" applyFont="1" applyFill="1" applyBorder="1"/>
    <xf numFmtId="2" fontId="23" fillId="0" borderId="21" xfId="0" applyNumberFormat="1" applyFont="1" applyFill="1" applyBorder="1" applyAlignment="1">
      <alignment horizontal="center"/>
    </xf>
    <xf numFmtId="2" fontId="23" fillId="0" borderId="28" xfId="0" applyNumberFormat="1" applyFont="1" applyFill="1" applyBorder="1" applyAlignment="1">
      <alignment horizontal="center"/>
    </xf>
    <xf numFmtId="2" fontId="7" fillId="0" borderId="35" xfId="0" applyNumberFormat="1" applyFont="1" applyFill="1" applyBorder="1" applyAlignment="1">
      <alignment horizontal="center"/>
    </xf>
    <xf numFmtId="2" fontId="23" fillId="0" borderId="36" xfId="0" applyNumberFormat="1" applyFont="1" applyFill="1" applyBorder="1" applyAlignment="1">
      <alignment horizontal="center"/>
    </xf>
    <xf numFmtId="1" fontId="19" fillId="6" borderId="14" xfId="0" applyNumberFormat="1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8" fillId="2" borderId="27" xfId="0" applyFont="1" applyFill="1" applyBorder="1" applyAlignment="1">
      <alignment horizontal="center"/>
    </xf>
    <xf numFmtId="0" fontId="28" fillId="2" borderId="35" xfId="0" applyFont="1" applyFill="1" applyBorder="1" applyAlignment="1">
      <alignment horizontal="center"/>
    </xf>
    <xf numFmtId="0" fontId="40" fillId="2" borderId="14" xfId="0" applyFont="1" applyFill="1" applyBorder="1" applyAlignment="1">
      <alignment horizontal="center"/>
    </xf>
    <xf numFmtId="0" fontId="40" fillId="2" borderId="12" xfId="0" applyFont="1" applyFill="1" applyBorder="1" applyAlignment="1">
      <alignment horizontal="center"/>
    </xf>
    <xf numFmtId="0" fontId="28" fillId="2" borderId="19" xfId="0" applyFont="1" applyFill="1" applyBorder="1" applyAlignment="1">
      <alignment horizontal="center"/>
    </xf>
    <xf numFmtId="0" fontId="28" fillId="2" borderId="26" xfId="0" applyFont="1" applyFill="1" applyBorder="1" applyAlignment="1">
      <alignment horizontal="center"/>
    </xf>
    <xf numFmtId="0" fontId="28" fillId="2" borderId="34" xfId="0" applyFont="1" applyFill="1" applyBorder="1" applyAlignment="1">
      <alignment horizontal="center"/>
    </xf>
    <xf numFmtId="0" fontId="23" fillId="2" borderId="20" xfId="0" applyFont="1" applyFill="1" applyBorder="1" applyAlignment="1">
      <alignment horizontal="center"/>
    </xf>
    <xf numFmtId="0" fontId="23" fillId="2" borderId="27" xfId="0" applyFont="1" applyFill="1" applyBorder="1" applyAlignment="1">
      <alignment horizontal="center"/>
    </xf>
    <xf numFmtId="0" fontId="23" fillId="2" borderId="35" xfId="0" applyFont="1" applyFill="1" applyBorder="1" applyAlignment="1">
      <alignment horizontal="center"/>
    </xf>
    <xf numFmtId="0" fontId="41" fillId="3" borderId="57" xfId="0" applyFont="1" applyFill="1" applyBorder="1" applyAlignment="1">
      <alignment horizontal="center" vertical="center" wrapText="1"/>
    </xf>
    <xf numFmtId="165" fontId="23" fillId="0" borderId="20" xfId="0" applyNumberFormat="1" applyFont="1" applyFill="1" applyBorder="1" applyAlignment="1">
      <alignment horizontal="center"/>
    </xf>
    <xf numFmtId="165" fontId="23" fillId="0" borderId="27" xfId="0" applyNumberFormat="1" applyFont="1" applyFill="1" applyBorder="1" applyAlignment="1">
      <alignment horizontal="center"/>
    </xf>
    <xf numFmtId="165" fontId="23" fillId="0" borderId="35" xfId="0" applyNumberFormat="1" applyFont="1" applyFill="1" applyBorder="1" applyAlignment="1">
      <alignment horizontal="center"/>
    </xf>
    <xf numFmtId="0" fontId="0" fillId="0" borderId="62" xfId="0" applyFill="1" applyBorder="1"/>
    <xf numFmtId="0" fontId="0" fillId="0" borderId="25" xfId="0" applyFill="1" applyBorder="1"/>
    <xf numFmtId="0" fontId="19" fillId="6" borderId="61" xfId="0" applyFont="1" applyFill="1" applyBorder="1" applyAlignment="1">
      <alignment horizontal="center"/>
    </xf>
    <xf numFmtId="165" fontId="28" fillId="0" borderId="20" xfId="0" applyNumberFormat="1" applyFont="1" applyFill="1" applyBorder="1" applyAlignment="1">
      <alignment horizontal="center"/>
    </xf>
    <xf numFmtId="165" fontId="28" fillId="0" borderId="27" xfId="0" applyNumberFormat="1" applyFont="1" applyFill="1" applyBorder="1" applyAlignment="1">
      <alignment horizontal="center"/>
    </xf>
    <xf numFmtId="0" fontId="30" fillId="0" borderId="35" xfId="0" applyFont="1" applyFill="1" applyBorder="1" applyAlignment="1">
      <alignment horizontal="center"/>
    </xf>
    <xf numFmtId="165" fontId="28" fillId="0" borderId="35" xfId="0" applyNumberFormat="1" applyFont="1" applyFill="1" applyBorder="1" applyAlignment="1">
      <alignment horizontal="center"/>
    </xf>
    <xf numFmtId="0" fontId="29" fillId="6" borderId="14" xfId="0" applyFont="1" applyFill="1" applyBorder="1" applyAlignment="1">
      <alignment horizontal="center"/>
    </xf>
    <xf numFmtId="0" fontId="29" fillId="6" borderId="12" xfId="0" applyFont="1" applyFill="1" applyBorder="1" applyAlignment="1">
      <alignment horizontal="center"/>
    </xf>
    <xf numFmtId="2" fontId="23" fillId="0" borderId="19" xfId="0" applyNumberFormat="1" applyFont="1" applyFill="1" applyBorder="1" applyAlignment="1">
      <alignment horizontal="center"/>
    </xf>
    <xf numFmtId="2" fontId="23" fillId="0" borderId="26" xfId="0" applyNumberFormat="1" applyFont="1" applyFill="1" applyBorder="1" applyAlignment="1">
      <alignment horizontal="center"/>
    </xf>
    <xf numFmtId="2" fontId="23" fillId="0" borderId="34" xfId="0" applyNumberFormat="1" applyFont="1" applyFill="1" applyBorder="1" applyAlignment="1">
      <alignment horizontal="center"/>
    </xf>
    <xf numFmtId="0" fontId="40" fillId="2" borderId="53" xfId="0" applyFont="1" applyFill="1" applyBorder="1" applyAlignment="1">
      <alignment horizontal="center"/>
    </xf>
    <xf numFmtId="0" fontId="40" fillId="2" borderId="54" xfId="0" applyFont="1" applyFill="1" applyBorder="1" applyAlignment="1">
      <alignment horizontal="center"/>
    </xf>
    <xf numFmtId="0" fontId="22" fillId="6" borderId="14" xfId="0" applyFont="1" applyFill="1" applyBorder="1" applyAlignment="1">
      <alignment horizontal="center"/>
    </xf>
    <xf numFmtId="2" fontId="22" fillId="6" borderId="14" xfId="0" applyNumberFormat="1" applyFont="1" applyFill="1" applyBorder="1" applyAlignment="1">
      <alignment horizontal="center"/>
    </xf>
    <xf numFmtId="2" fontId="7" fillId="3" borderId="20" xfId="0" applyNumberFormat="1" applyFont="1" applyFill="1" applyBorder="1" applyAlignment="1">
      <alignment horizontal="center"/>
    </xf>
    <xf numFmtId="2" fontId="7" fillId="3" borderId="27" xfId="0" applyNumberFormat="1" applyFont="1" applyFill="1" applyBorder="1" applyAlignment="1">
      <alignment horizontal="center"/>
    </xf>
    <xf numFmtId="0" fontId="42" fillId="3" borderId="59" xfId="0" applyFont="1" applyFill="1" applyBorder="1" applyAlignment="1">
      <alignment horizontal="center" vertical="center"/>
    </xf>
    <xf numFmtId="0" fontId="42" fillId="3" borderId="56" xfId="0" applyFont="1" applyFill="1" applyBorder="1" applyAlignment="1">
      <alignment horizontal="center" vertical="center"/>
    </xf>
    <xf numFmtId="0" fontId="42" fillId="3" borderId="64" xfId="0" applyFont="1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/>
    </xf>
    <xf numFmtId="0" fontId="43" fillId="2" borderId="27" xfId="0" applyFont="1" applyFill="1" applyBorder="1" applyAlignment="1">
      <alignment horizontal="center"/>
    </xf>
    <xf numFmtId="0" fontId="43" fillId="2" borderId="35" xfId="0" applyFont="1" applyFill="1" applyBorder="1" applyAlignment="1">
      <alignment horizontal="center"/>
    </xf>
    <xf numFmtId="2" fontId="43" fillId="2" borderId="20" xfId="0" applyNumberFormat="1" applyFont="1" applyFill="1" applyBorder="1" applyAlignment="1">
      <alignment horizontal="center"/>
    </xf>
    <xf numFmtId="0" fontId="43" fillId="0" borderId="20" xfId="0" applyFont="1" applyFill="1" applyBorder="1" applyAlignment="1">
      <alignment horizontal="center"/>
    </xf>
    <xf numFmtId="2" fontId="43" fillId="0" borderId="20" xfId="0" applyNumberFormat="1" applyFont="1" applyFill="1" applyBorder="1" applyAlignment="1">
      <alignment horizontal="center"/>
    </xf>
    <xf numFmtId="2" fontId="43" fillId="2" borderId="27" xfId="0" applyNumberFormat="1" applyFont="1" applyFill="1" applyBorder="1" applyAlignment="1">
      <alignment horizontal="center"/>
    </xf>
    <xf numFmtId="0" fontId="43" fillId="0" borderId="27" xfId="0" applyFont="1" applyFill="1" applyBorder="1" applyAlignment="1">
      <alignment horizontal="center"/>
    </xf>
    <xf numFmtId="2" fontId="43" fillId="0" borderId="27" xfId="0" applyNumberFormat="1" applyFont="1" applyFill="1" applyBorder="1" applyAlignment="1">
      <alignment horizontal="center"/>
    </xf>
    <xf numFmtId="0" fontId="43" fillId="0" borderId="35" xfId="0" applyFont="1" applyFill="1" applyBorder="1" applyAlignment="1">
      <alignment horizontal="center"/>
    </xf>
    <xf numFmtId="2" fontId="43" fillId="2" borderId="35" xfId="0" applyNumberFormat="1" applyFont="1" applyFill="1" applyBorder="1" applyAlignment="1">
      <alignment horizontal="center"/>
    </xf>
    <xf numFmtId="2" fontId="43" fillId="0" borderId="35" xfId="0" applyNumberFormat="1" applyFont="1" applyFill="1" applyBorder="1" applyAlignment="1">
      <alignment horizontal="center"/>
    </xf>
    <xf numFmtId="1" fontId="26" fillId="2" borderId="21" xfId="0" applyNumberFormat="1" applyFont="1" applyFill="1" applyBorder="1" applyAlignment="1">
      <alignment horizontal="center"/>
    </xf>
    <xf numFmtId="1" fontId="26" fillId="2" borderId="28" xfId="0" applyNumberFormat="1" applyFont="1" applyFill="1" applyBorder="1" applyAlignment="1">
      <alignment horizontal="center"/>
    </xf>
    <xf numFmtId="1" fontId="26" fillId="2" borderId="36" xfId="0" applyNumberFormat="1" applyFont="1" applyFill="1" applyBorder="1" applyAlignment="1">
      <alignment horizontal="center"/>
    </xf>
    <xf numFmtId="0" fontId="30" fillId="2" borderId="27" xfId="0" applyFont="1" applyFill="1" applyBorder="1" applyAlignment="1">
      <alignment horizontal="center"/>
    </xf>
    <xf numFmtId="165" fontId="30" fillId="2" borderId="20" xfId="0" applyNumberFormat="1" applyFont="1" applyFill="1" applyBorder="1" applyAlignment="1">
      <alignment horizontal="center"/>
    </xf>
    <xf numFmtId="165" fontId="30" fillId="2" borderId="27" xfId="0" applyNumberFormat="1" applyFont="1" applyFill="1" applyBorder="1" applyAlignment="1">
      <alignment horizontal="center"/>
    </xf>
    <xf numFmtId="165" fontId="30" fillId="8" borderId="27" xfId="0" applyNumberFormat="1" applyFont="1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29" fillId="0" borderId="0" xfId="0" applyFont="1" applyFill="1" applyBorder="1"/>
    <xf numFmtId="0" fontId="7" fillId="9" borderId="0" xfId="0" applyFont="1" applyFill="1" applyBorder="1" applyAlignment="1">
      <alignment horizontal="center"/>
    </xf>
    <xf numFmtId="165" fontId="43" fillId="2" borderId="20" xfId="0" applyNumberFormat="1" applyFont="1" applyFill="1" applyBorder="1" applyAlignment="1">
      <alignment horizontal="center"/>
    </xf>
    <xf numFmtId="165" fontId="43" fillId="2" borderId="27" xfId="0" applyNumberFormat="1" applyFont="1" applyFill="1" applyBorder="1" applyAlignment="1">
      <alignment horizontal="center"/>
    </xf>
    <xf numFmtId="165" fontId="43" fillId="8" borderId="27" xfId="0" applyNumberFormat="1" applyFont="1" applyFill="1" applyBorder="1" applyAlignment="1">
      <alignment horizontal="center"/>
    </xf>
    <xf numFmtId="165" fontId="43" fillId="9" borderId="27" xfId="0" applyNumberFormat="1" applyFont="1" applyFill="1" applyBorder="1" applyAlignment="1">
      <alignment horizontal="center"/>
    </xf>
    <xf numFmtId="2" fontId="43" fillId="9" borderId="27" xfId="0" applyNumberFormat="1" applyFont="1" applyFill="1" applyBorder="1" applyAlignment="1">
      <alignment horizontal="center"/>
    </xf>
    <xf numFmtId="2" fontId="43" fillId="8" borderId="27" xfId="0" applyNumberFormat="1" applyFont="1" applyFill="1" applyBorder="1" applyAlignment="1">
      <alignment horizontal="center"/>
    </xf>
    <xf numFmtId="165" fontId="43" fillId="0" borderId="20" xfId="0" applyNumberFormat="1" applyFont="1" applyFill="1" applyBorder="1" applyAlignment="1">
      <alignment horizontal="center"/>
    </xf>
    <xf numFmtId="165" fontId="43" fillId="0" borderId="27" xfId="0" applyNumberFormat="1" applyFont="1" applyFill="1" applyBorder="1" applyAlignment="1">
      <alignment horizontal="center"/>
    </xf>
    <xf numFmtId="165" fontId="43" fillId="0" borderId="35" xfId="0" applyNumberFormat="1" applyFont="1" applyFill="1" applyBorder="1" applyAlignment="1">
      <alignment horizontal="center"/>
    </xf>
    <xf numFmtId="165" fontId="43" fillId="2" borderId="35" xfId="0" applyNumberFormat="1" applyFont="1" applyFill="1" applyBorder="1" applyAlignment="1">
      <alignment horizontal="center"/>
    </xf>
    <xf numFmtId="0" fontId="14" fillId="0" borderId="0" xfId="0" applyFont="1" applyFill="1" applyBorder="1"/>
    <xf numFmtId="165" fontId="43" fillId="2" borderId="19" xfId="0" applyNumberFormat="1" applyFont="1" applyFill="1" applyBorder="1" applyAlignment="1">
      <alignment horizontal="center"/>
    </xf>
    <xf numFmtId="165" fontId="43" fillId="2" borderId="26" xfId="0" applyNumberFormat="1" applyFont="1" applyFill="1" applyBorder="1" applyAlignment="1">
      <alignment horizontal="center"/>
    </xf>
    <xf numFmtId="165" fontId="43" fillId="2" borderId="34" xfId="0" applyNumberFormat="1" applyFont="1" applyFill="1" applyBorder="1" applyAlignment="1">
      <alignment horizontal="center"/>
    </xf>
    <xf numFmtId="165" fontId="43" fillId="9" borderId="26" xfId="0" applyNumberFormat="1" applyFont="1" applyFill="1" applyBorder="1" applyAlignment="1">
      <alignment horizontal="center"/>
    </xf>
    <xf numFmtId="165" fontId="43" fillId="8" borderId="26" xfId="0" applyNumberFormat="1" applyFont="1" applyFill="1" applyBorder="1" applyAlignment="1">
      <alignment horizontal="center"/>
    </xf>
    <xf numFmtId="0" fontId="43" fillId="9" borderId="27" xfId="0" applyFont="1" applyFill="1" applyBorder="1" applyAlignment="1">
      <alignment horizontal="center"/>
    </xf>
    <xf numFmtId="0" fontId="43" fillId="8" borderId="27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4" borderId="1" xfId="0" applyFill="1" applyBorder="1"/>
    <xf numFmtId="0" fontId="0" fillId="4" borderId="9" xfId="0" applyFill="1" applyBorder="1"/>
    <xf numFmtId="0" fontId="0" fillId="0" borderId="32" xfId="0" applyFont="1" applyFill="1" applyBorder="1"/>
    <xf numFmtId="0" fontId="0" fillId="0" borderId="31" xfId="0" applyFont="1" applyFill="1" applyBorder="1"/>
    <xf numFmtId="0" fontId="14" fillId="0" borderId="45" xfId="0" applyFont="1" applyFill="1" applyBorder="1" applyAlignment="1">
      <alignment horizontal="center"/>
    </xf>
    <xf numFmtId="0" fontId="24" fillId="0" borderId="45" xfId="0" applyFont="1" applyFill="1" applyBorder="1" applyAlignment="1">
      <alignment horizontal="center"/>
    </xf>
    <xf numFmtId="0" fontId="14" fillId="0" borderId="49" xfId="0" applyFont="1" applyFill="1" applyBorder="1" applyAlignment="1">
      <alignment horizontal="center"/>
    </xf>
    <xf numFmtId="0" fontId="24" fillId="0" borderId="49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34" fillId="7" borderId="63" xfId="0" applyFont="1" applyFill="1" applyBorder="1" applyAlignment="1">
      <alignment horizontal="center" vertical="center" wrapText="1"/>
    </xf>
    <xf numFmtId="0" fontId="34" fillId="7" borderId="1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6" fillId="3" borderId="3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0" fontId="36" fillId="3" borderId="0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8" fillId="7" borderId="6" xfId="0" applyFont="1" applyFill="1" applyBorder="1" applyAlignment="1">
      <alignment horizontal="left" vertical="top" wrapText="1"/>
    </xf>
    <xf numFmtId="0" fontId="38" fillId="7" borderId="0" xfId="0" applyFont="1" applyFill="1" applyBorder="1" applyAlignment="1">
      <alignment horizontal="left" vertical="top" wrapText="1"/>
    </xf>
    <xf numFmtId="0" fontId="38" fillId="7" borderId="7" xfId="0" applyFont="1" applyFill="1" applyBorder="1" applyAlignment="1">
      <alignment horizontal="left" vertical="top" wrapText="1"/>
    </xf>
    <xf numFmtId="0" fontId="38" fillId="7" borderId="8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45" fillId="10" borderId="3" xfId="0" applyFont="1" applyFill="1" applyBorder="1" applyAlignment="1">
      <alignment horizontal="left" vertical="center" wrapText="1"/>
    </xf>
    <xf numFmtId="0" fontId="45" fillId="10" borderId="4" xfId="0" applyFont="1" applyFill="1" applyBorder="1" applyAlignment="1">
      <alignment horizontal="left" vertical="center" wrapText="1"/>
    </xf>
    <xf numFmtId="0" fontId="45" fillId="10" borderId="5" xfId="0" applyFont="1" applyFill="1" applyBorder="1" applyAlignment="1">
      <alignment horizontal="left" vertical="center" wrapText="1"/>
    </xf>
    <xf numFmtId="0" fontId="45" fillId="10" borderId="6" xfId="0" applyFont="1" applyFill="1" applyBorder="1" applyAlignment="1">
      <alignment horizontal="left" vertical="center" wrapText="1"/>
    </xf>
    <xf numFmtId="0" fontId="45" fillId="10" borderId="0" xfId="0" applyFont="1" applyFill="1" applyBorder="1" applyAlignment="1">
      <alignment horizontal="left" vertical="center" wrapText="1"/>
    </xf>
    <xf numFmtId="0" fontId="45" fillId="10" borderId="1" xfId="0" applyFont="1" applyFill="1" applyBorder="1" applyAlignment="1">
      <alignment horizontal="left" vertical="center" wrapText="1"/>
    </xf>
    <xf numFmtId="0" fontId="45" fillId="10" borderId="7" xfId="0" applyFont="1" applyFill="1" applyBorder="1" applyAlignment="1">
      <alignment horizontal="left" vertical="center" wrapText="1"/>
    </xf>
    <xf numFmtId="0" fontId="45" fillId="10" borderId="8" xfId="0" applyFont="1" applyFill="1" applyBorder="1" applyAlignment="1">
      <alignment horizontal="left" vertical="center" wrapText="1"/>
    </xf>
    <xf numFmtId="0" fontId="45" fillId="10" borderId="9" xfId="0" applyFont="1" applyFill="1" applyBorder="1" applyAlignment="1">
      <alignment horizontal="left" vertical="center" wrapText="1"/>
    </xf>
  </cellXfs>
  <cellStyles count="5">
    <cellStyle name="Hyperlink" xfId="1" builtinId="8"/>
    <cellStyle name="Normal 2" xfId="2" xr:uid="{00000000-0005-0000-0000-000001000000}"/>
    <cellStyle name="Standaard" xfId="0" builtinId="0"/>
    <cellStyle name="Standaard 2" xfId="3" xr:uid="{00000000-0005-0000-0000-000003000000}"/>
    <cellStyle name="Valuta 2" xfId="4" xr:uid="{00000000-0005-0000-0000-000004000000}"/>
  </cellStyles>
  <dxfs count="0"/>
  <tableStyles count="0" defaultTableStyle="TableStyleMedium2" defaultPivotStyle="PivotStyleLight16"/>
  <colors>
    <mruColors>
      <color rgb="FFFF99CC"/>
      <color rgb="FFFF3300"/>
      <color rgb="FFC1E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juli!A1"/><Relationship Id="rId13" Type="http://schemas.openxmlformats.org/officeDocument/2006/relationships/image" Target="../media/image4.png"/><Relationship Id="rId3" Type="http://schemas.openxmlformats.org/officeDocument/2006/relationships/image" Target="../media/image3.png"/><Relationship Id="rId7" Type="http://schemas.openxmlformats.org/officeDocument/2006/relationships/hyperlink" Target="#mei!A1"/><Relationship Id="rId12" Type="http://schemas.openxmlformats.org/officeDocument/2006/relationships/hyperlink" Target="#'gereden km'!A1"/><Relationship Id="rId2" Type="http://schemas.openxmlformats.org/officeDocument/2006/relationships/image" Target="../media/image2.png"/><Relationship Id="rId16" Type="http://schemas.openxmlformats.org/officeDocument/2006/relationships/hyperlink" Target="#maart!A1"/><Relationship Id="rId1" Type="http://schemas.openxmlformats.org/officeDocument/2006/relationships/image" Target="../media/image1.jpg"/><Relationship Id="rId6" Type="http://schemas.openxmlformats.org/officeDocument/2006/relationships/hyperlink" Target="#april!A1"/><Relationship Id="rId11" Type="http://schemas.openxmlformats.org/officeDocument/2006/relationships/hyperlink" Target="#oktober!A1"/><Relationship Id="rId5" Type="http://schemas.openxmlformats.org/officeDocument/2006/relationships/hyperlink" Target="#juni!A1"/><Relationship Id="rId15" Type="http://schemas.openxmlformats.org/officeDocument/2006/relationships/hyperlink" Target="#'TOTAAL RITTEN 2018 '!Afdrukbereik"/><Relationship Id="rId10" Type="http://schemas.openxmlformats.org/officeDocument/2006/relationships/hyperlink" Target="#september!A1"/><Relationship Id="rId4" Type="http://schemas.microsoft.com/office/2007/relationships/hdphoto" Target="../media/hdphoto1.wdp"/><Relationship Id="rId9" Type="http://schemas.openxmlformats.org/officeDocument/2006/relationships/hyperlink" Target="#augustus!A1"/><Relationship Id="rId14" Type="http://schemas.microsoft.com/office/2007/relationships/hdphoto" Target="../media/hdphoto2.wdp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tiff"/><Relationship Id="rId2" Type="http://schemas.openxmlformats.org/officeDocument/2006/relationships/hyperlink" Target="#HOOFDMENU!A1"/><Relationship Id="rId1" Type="http://schemas.openxmlformats.org/officeDocument/2006/relationships/image" Target="../media/image5.tiff"/><Relationship Id="rId5" Type="http://schemas.microsoft.com/office/2007/relationships/hdphoto" Target="../media/hdphoto6.wdp"/><Relationship Id="rId4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15.tif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5.tiff"/><Relationship Id="rId5" Type="http://schemas.microsoft.com/office/2007/relationships/hdphoto" Target="../media/hdphoto3.wdp"/><Relationship Id="rId4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5.tiff"/><Relationship Id="rId5" Type="http://schemas.microsoft.com/office/2007/relationships/hdphoto" Target="../media/hdphoto4.wdp"/><Relationship Id="rId4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5.tiff"/><Relationship Id="rId5" Type="http://schemas.microsoft.com/office/2007/relationships/hdphoto" Target="../media/hdphoto5.wdp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5.tiff"/><Relationship Id="rId5" Type="http://schemas.microsoft.com/office/2007/relationships/hdphoto" Target="../media/hdphoto6.wdp"/><Relationship Id="rId4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5.tiff"/><Relationship Id="rId5" Type="http://schemas.microsoft.com/office/2007/relationships/hdphoto" Target="../media/hdphoto7.wdp"/><Relationship Id="rId4" Type="http://schemas.openxmlformats.org/officeDocument/2006/relationships/image" Target="../media/image1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5.tiff"/><Relationship Id="rId5" Type="http://schemas.microsoft.com/office/2007/relationships/hdphoto" Target="../media/hdphoto8.wdp"/><Relationship Id="rId4" Type="http://schemas.openxmlformats.org/officeDocument/2006/relationships/image" Target="../media/image1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5.tiff"/><Relationship Id="rId5" Type="http://schemas.microsoft.com/office/2007/relationships/hdphoto" Target="../media/hdphoto7.wdp"/><Relationship Id="rId4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5.tiff"/><Relationship Id="rId5" Type="http://schemas.microsoft.com/office/2007/relationships/hdphoto" Target="../media/hdphoto9.wdp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530676</xdr:colOff>
      <xdr:row>1</xdr:row>
      <xdr:rowOff>115657</xdr:rowOff>
    </xdr:from>
    <xdr:to>
      <xdr:col>17</xdr:col>
      <xdr:colOff>585107</xdr:colOff>
      <xdr:row>42</xdr:row>
      <xdr:rowOff>61378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84CBCBB5-C693-458A-B7DD-C466A49DF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6" y="306157"/>
          <a:ext cx="10463895" cy="7756221"/>
        </a:xfrm>
        <a:prstGeom prst="rect">
          <a:avLst/>
        </a:prstGeom>
      </xdr:spPr>
    </xdr:pic>
    <xdr:clientData/>
  </xdr:twoCellAnchor>
  <xdr:twoCellAnchor editAs="oneCell">
    <xdr:from>
      <xdr:col>17</xdr:col>
      <xdr:colOff>446258</xdr:colOff>
      <xdr:row>0</xdr:row>
      <xdr:rowOff>171903</xdr:rowOff>
    </xdr:from>
    <xdr:to>
      <xdr:col>18</xdr:col>
      <xdr:colOff>390526</xdr:colOff>
      <xdr:row>42</xdr:row>
      <xdr:rowOff>52160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01508" y="171903"/>
          <a:ext cx="547518" cy="7881257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485856</xdr:colOff>
      <xdr:row>3</xdr:row>
      <xdr:rowOff>187381</xdr:rowOff>
    </xdr:from>
    <xdr:to>
      <xdr:col>15</xdr:col>
      <xdr:colOff>82425</xdr:colOff>
      <xdr:row>8</xdr:row>
      <xdr:rowOff>68037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46035" y="758881"/>
          <a:ext cx="821211" cy="833156"/>
        </a:xfrm>
        <a:prstGeom prst="rect">
          <a:avLst/>
        </a:prstGeom>
      </xdr:spPr>
    </xdr:pic>
    <xdr:clientData/>
  </xdr:twoCellAnchor>
  <xdr:twoCellAnchor>
    <xdr:from>
      <xdr:col>6</xdr:col>
      <xdr:colOff>7630</xdr:colOff>
      <xdr:row>34</xdr:row>
      <xdr:rowOff>97693</xdr:rowOff>
    </xdr:from>
    <xdr:to>
      <xdr:col>8</xdr:col>
      <xdr:colOff>66246</xdr:colOff>
      <xdr:row>36</xdr:row>
      <xdr:rowOff>116744</xdr:rowOff>
    </xdr:to>
    <xdr:sp macro="" textlink="">
      <xdr:nvSpPr>
        <xdr:cNvPr id="6" name="Rechthoek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685108" y="6574693"/>
          <a:ext cx="1284442" cy="400051"/>
        </a:xfrm>
        <a:prstGeom prst="rect">
          <a:avLst/>
        </a:prstGeom>
        <a:solidFill>
          <a:srgbClr val="002060"/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FF00"/>
              </a:solidFill>
            </a:rPr>
            <a:t>Juni</a:t>
          </a:r>
        </a:p>
      </xdr:txBody>
    </xdr:sp>
    <xdr:clientData/>
  </xdr:twoCellAnchor>
  <xdr:twoCellAnchor>
    <xdr:from>
      <xdr:col>1</xdr:col>
      <xdr:colOff>185808</xdr:colOff>
      <xdr:row>34</xdr:row>
      <xdr:rowOff>125197</xdr:rowOff>
    </xdr:from>
    <xdr:to>
      <xdr:col>3</xdr:col>
      <xdr:colOff>245975</xdr:colOff>
      <xdr:row>36</xdr:row>
      <xdr:rowOff>144248</xdr:rowOff>
    </xdr:to>
    <xdr:sp macro="" textlink="">
      <xdr:nvSpPr>
        <xdr:cNvPr id="9" name="Rechthoek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98721" y="6602197"/>
          <a:ext cx="1285993" cy="400051"/>
        </a:xfrm>
        <a:prstGeom prst="rect">
          <a:avLst/>
        </a:prstGeom>
        <a:solidFill>
          <a:srgbClr val="002060"/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FF00"/>
              </a:solidFill>
            </a:rPr>
            <a:t>April</a:t>
          </a:r>
        </a:p>
      </xdr:txBody>
    </xdr:sp>
    <xdr:clientData/>
  </xdr:twoCellAnchor>
  <xdr:twoCellAnchor>
    <xdr:from>
      <xdr:col>3</xdr:col>
      <xdr:colOff>387923</xdr:colOff>
      <xdr:row>34</xdr:row>
      <xdr:rowOff>108778</xdr:rowOff>
    </xdr:from>
    <xdr:to>
      <xdr:col>5</xdr:col>
      <xdr:colOff>445074</xdr:colOff>
      <xdr:row>36</xdr:row>
      <xdr:rowOff>127829</xdr:rowOff>
    </xdr:to>
    <xdr:sp macro="" textlink="">
      <xdr:nvSpPr>
        <xdr:cNvPr id="10" name="Rechthoek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226662" y="6585778"/>
          <a:ext cx="1282977" cy="400051"/>
        </a:xfrm>
        <a:prstGeom prst="rect">
          <a:avLst/>
        </a:prstGeom>
        <a:solidFill>
          <a:srgbClr val="002060"/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FF00"/>
              </a:solidFill>
            </a:rPr>
            <a:t>Mei</a:t>
          </a:r>
        </a:p>
      </xdr:txBody>
    </xdr:sp>
    <xdr:clientData/>
  </xdr:twoCellAnchor>
  <xdr:twoCellAnchor>
    <xdr:from>
      <xdr:col>8</xdr:col>
      <xdr:colOff>263935</xdr:colOff>
      <xdr:row>34</xdr:row>
      <xdr:rowOff>101489</xdr:rowOff>
    </xdr:from>
    <xdr:to>
      <xdr:col>10</xdr:col>
      <xdr:colOff>324398</xdr:colOff>
      <xdr:row>36</xdr:row>
      <xdr:rowOff>120540</xdr:rowOff>
    </xdr:to>
    <xdr:sp macro="" textlink="">
      <xdr:nvSpPr>
        <xdr:cNvPr id="11" name="Rechthoek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167239" y="6578489"/>
          <a:ext cx="1286289" cy="400051"/>
        </a:xfrm>
        <a:prstGeom prst="rect">
          <a:avLst/>
        </a:prstGeom>
        <a:solidFill>
          <a:srgbClr val="002060"/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FF00"/>
              </a:solidFill>
            </a:rPr>
            <a:t>Juli</a:t>
          </a:r>
        </a:p>
      </xdr:txBody>
    </xdr:sp>
    <xdr:clientData/>
  </xdr:twoCellAnchor>
  <xdr:twoCellAnchor>
    <xdr:from>
      <xdr:col>10</xdr:col>
      <xdr:colOff>537772</xdr:colOff>
      <xdr:row>34</xdr:row>
      <xdr:rowOff>95587</xdr:rowOff>
    </xdr:from>
    <xdr:to>
      <xdr:col>12</xdr:col>
      <xdr:colOff>596388</xdr:colOff>
      <xdr:row>36</xdr:row>
      <xdr:rowOff>114638</xdr:rowOff>
    </xdr:to>
    <xdr:sp macro="" textlink="">
      <xdr:nvSpPr>
        <xdr:cNvPr id="13" name="Rechthoek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666902" y="6572587"/>
          <a:ext cx="1284443" cy="400051"/>
        </a:xfrm>
        <a:prstGeom prst="rect">
          <a:avLst/>
        </a:prstGeom>
        <a:solidFill>
          <a:srgbClr val="002060"/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FF00"/>
              </a:solidFill>
            </a:rPr>
            <a:t>Augustus</a:t>
          </a:r>
        </a:p>
      </xdr:txBody>
    </xdr:sp>
    <xdr:clientData/>
  </xdr:twoCellAnchor>
  <xdr:twoCellAnchor>
    <xdr:from>
      <xdr:col>13</xdr:col>
      <xdr:colOff>141386</xdr:colOff>
      <xdr:row>34</xdr:row>
      <xdr:rowOff>110468</xdr:rowOff>
    </xdr:from>
    <xdr:to>
      <xdr:col>15</xdr:col>
      <xdr:colOff>198536</xdr:colOff>
      <xdr:row>36</xdr:row>
      <xdr:rowOff>129519</xdr:rowOff>
    </xdr:to>
    <xdr:sp macro="" textlink="">
      <xdr:nvSpPr>
        <xdr:cNvPr id="14" name="Rechthoek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109256" y="6587468"/>
          <a:ext cx="1282976" cy="400051"/>
        </a:xfrm>
        <a:prstGeom prst="rect">
          <a:avLst/>
        </a:prstGeom>
        <a:solidFill>
          <a:srgbClr val="002060"/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FF00"/>
              </a:solidFill>
            </a:rPr>
            <a:t>September</a:t>
          </a:r>
        </a:p>
      </xdr:txBody>
    </xdr:sp>
    <xdr:clientData/>
  </xdr:twoCellAnchor>
  <xdr:twoCellAnchor>
    <xdr:from>
      <xdr:col>15</xdr:col>
      <xdr:colOff>372164</xdr:colOff>
      <xdr:row>34</xdr:row>
      <xdr:rowOff>127000</xdr:rowOff>
    </xdr:from>
    <xdr:to>
      <xdr:col>17</xdr:col>
      <xdr:colOff>429315</xdr:colOff>
      <xdr:row>36</xdr:row>
      <xdr:rowOff>146051</xdr:rowOff>
    </xdr:to>
    <xdr:sp macro="" textlink="">
      <xdr:nvSpPr>
        <xdr:cNvPr id="15" name="Rechthoek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565860" y="6604000"/>
          <a:ext cx="1282977" cy="400051"/>
        </a:xfrm>
        <a:prstGeom prst="rect">
          <a:avLst/>
        </a:prstGeom>
        <a:solidFill>
          <a:srgbClr val="002060"/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FF00"/>
              </a:solidFill>
            </a:rPr>
            <a:t>Oktober</a:t>
          </a:r>
        </a:p>
      </xdr:txBody>
    </xdr:sp>
    <xdr:clientData/>
  </xdr:twoCellAnchor>
  <xdr:twoCellAnchor>
    <xdr:from>
      <xdr:col>4</xdr:col>
      <xdr:colOff>113608</xdr:colOff>
      <xdr:row>37</xdr:row>
      <xdr:rowOff>56588</xdr:rowOff>
    </xdr:from>
    <xdr:to>
      <xdr:col>7</xdr:col>
      <xdr:colOff>95119</xdr:colOff>
      <xdr:row>40</xdr:row>
      <xdr:rowOff>186017</xdr:rowOff>
    </xdr:to>
    <xdr:sp macro="" textlink="">
      <xdr:nvSpPr>
        <xdr:cNvPr id="17" name="Rechthoek 1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552008" y="7105088"/>
          <a:ext cx="1810311" cy="700929"/>
        </a:xfrm>
        <a:prstGeom prst="rect">
          <a:avLst/>
        </a:prstGeom>
        <a:solidFill>
          <a:srgbClr val="002060"/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convex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FF00"/>
              </a:solidFill>
            </a:rPr>
            <a:t>Totaal gereden</a:t>
          </a:r>
          <a:r>
            <a:rPr lang="nl-BE" sz="1800" b="1" baseline="0">
              <a:solidFill>
                <a:srgbClr val="FFFF00"/>
              </a:solidFill>
            </a:rPr>
            <a:t> km 2018</a:t>
          </a:r>
          <a:endParaRPr lang="nl-BE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2</xdr:col>
      <xdr:colOff>432143</xdr:colOff>
      <xdr:row>2</xdr:row>
      <xdr:rowOff>151062</xdr:rowOff>
    </xdr:from>
    <xdr:to>
      <xdr:col>4</xdr:col>
      <xdr:colOff>403933</xdr:colOff>
      <xdr:row>8</xdr:row>
      <xdr:rowOff>60352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6786" y="532062"/>
          <a:ext cx="1196433" cy="1052290"/>
        </a:xfrm>
        <a:prstGeom prst="rect">
          <a:avLst/>
        </a:prstGeom>
      </xdr:spPr>
    </xdr:pic>
    <xdr:clientData/>
  </xdr:twoCellAnchor>
  <xdr:twoCellAnchor>
    <xdr:from>
      <xdr:col>7</xdr:col>
      <xdr:colOff>189803</xdr:colOff>
      <xdr:row>37</xdr:row>
      <xdr:rowOff>58510</xdr:rowOff>
    </xdr:from>
    <xdr:to>
      <xdr:col>10</xdr:col>
      <xdr:colOff>190767</xdr:colOff>
      <xdr:row>40</xdr:row>
      <xdr:rowOff>177854</xdr:rowOff>
    </xdr:to>
    <xdr:sp macro="" textlink="">
      <xdr:nvSpPr>
        <xdr:cNvPr id="25" name="Rechthoek 2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457003" y="7107010"/>
          <a:ext cx="1829764" cy="690844"/>
        </a:xfrm>
        <a:prstGeom prst="rect">
          <a:avLst/>
        </a:prstGeom>
        <a:solidFill>
          <a:srgbClr val="002060"/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convex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 baseline="0">
              <a:solidFill>
                <a:srgbClr val="FFFF00"/>
              </a:solidFill>
            </a:rPr>
            <a:t>Totaal gereden ritten 2018</a:t>
          </a:r>
          <a:endParaRPr lang="nl-BE" sz="1800" b="1">
            <a:solidFill>
              <a:srgbClr val="FFFF00"/>
            </a:solidFill>
          </a:endParaRPr>
        </a:p>
      </xdr:txBody>
    </xdr:sp>
    <xdr:clientData/>
  </xdr:twoCellAnchor>
  <xdr:twoCellAnchor editAs="oneCell">
    <xdr:from>
      <xdr:col>0</xdr:col>
      <xdr:colOff>110164</xdr:colOff>
      <xdr:row>0</xdr:row>
      <xdr:rowOff>87086</xdr:rowOff>
    </xdr:from>
    <xdr:to>
      <xdr:col>1</xdr:col>
      <xdr:colOff>54433</xdr:colOff>
      <xdr:row>42</xdr:row>
      <xdr:rowOff>179614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164" y="87086"/>
          <a:ext cx="553869" cy="8093528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149678</xdr:colOff>
      <xdr:row>40</xdr:row>
      <xdr:rowOff>129922</xdr:rowOff>
    </xdr:from>
    <xdr:to>
      <xdr:col>18</xdr:col>
      <xdr:colOff>381000</xdr:colOff>
      <xdr:row>43</xdr:row>
      <xdr:rowOff>115012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5433103" y="2466497"/>
          <a:ext cx="556590" cy="1112344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0</xdr:rowOff>
    </xdr:from>
    <xdr:to>
      <xdr:col>18</xdr:col>
      <xdr:colOff>396875</xdr:colOff>
      <xdr:row>2</xdr:row>
      <xdr:rowOff>175590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5435118" y="-5263668"/>
          <a:ext cx="556590" cy="1108392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224118</xdr:colOff>
      <xdr:row>31</xdr:row>
      <xdr:rowOff>100853</xdr:rowOff>
    </xdr:from>
    <xdr:to>
      <xdr:col>3</xdr:col>
      <xdr:colOff>284285</xdr:colOff>
      <xdr:row>33</xdr:row>
      <xdr:rowOff>119904</xdr:rowOff>
    </xdr:to>
    <xdr:sp macro="" textlink="">
      <xdr:nvSpPr>
        <xdr:cNvPr id="24" name="Rechthoek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829236" y="6006353"/>
          <a:ext cx="1270402" cy="400051"/>
        </a:xfrm>
        <a:prstGeom prst="rect">
          <a:avLst/>
        </a:prstGeom>
        <a:solidFill>
          <a:srgbClr val="002060"/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FF00"/>
              </a:solidFill>
            </a:rPr>
            <a:t>Maart</a:t>
          </a:r>
        </a:p>
      </xdr:txBody>
    </xdr:sp>
    <xdr:clientData/>
  </xdr:twoCellAnchor>
  <xdr:oneCellAnchor>
    <xdr:from>
      <xdr:col>4</xdr:col>
      <xdr:colOff>375606</xdr:colOff>
      <xdr:row>2</xdr:row>
      <xdr:rowOff>133101</xdr:rowOff>
    </xdr:from>
    <xdr:ext cx="5522474" cy="2000818"/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24892" y="514101"/>
          <a:ext cx="5522474" cy="2000818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nl-NL" sz="7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SEIZOEN</a:t>
          </a:r>
          <a:r>
            <a:rPr lang="nl-NL" sz="72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2018</a:t>
          </a:r>
          <a:endParaRPr lang="nl-NL" sz="72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262730</xdr:colOff>
      <xdr:row>0</xdr:row>
      <xdr:rowOff>103583</xdr:rowOff>
    </xdr:from>
    <xdr:to>
      <xdr:col>16</xdr:col>
      <xdr:colOff>1231105</xdr:colOff>
      <xdr:row>4</xdr:row>
      <xdr:rowOff>419100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1554" y="103583"/>
          <a:ext cx="968375" cy="1088723"/>
        </a:xfrm>
        <a:prstGeom prst="rect">
          <a:avLst/>
        </a:prstGeom>
      </xdr:spPr>
    </xdr:pic>
    <xdr:clientData/>
  </xdr:twoCellAnchor>
  <xdr:twoCellAnchor>
    <xdr:from>
      <xdr:col>1</xdr:col>
      <xdr:colOff>94692</xdr:colOff>
      <xdr:row>1</xdr:row>
      <xdr:rowOff>36980</xdr:rowOff>
    </xdr:from>
    <xdr:to>
      <xdr:col>2</xdr:col>
      <xdr:colOff>790576</xdr:colOff>
      <xdr:row>4</xdr:row>
      <xdr:rowOff>371475</xdr:rowOff>
    </xdr:to>
    <xdr:sp macro="" textlink="">
      <xdr:nvSpPr>
        <xdr:cNvPr id="3" name="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389967" y="227480"/>
          <a:ext cx="2105584" cy="915520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338464</xdr:colOff>
      <xdr:row>1</xdr:row>
      <xdr:rowOff>78442</xdr:rowOff>
    </xdr:from>
    <xdr:to>
      <xdr:col>8</xdr:col>
      <xdr:colOff>502952</xdr:colOff>
      <xdr:row>4</xdr:row>
      <xdr:rowOff>549088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6405" y="268942"/>
          <a:ext cx="1217841" cy="1053352"/>
        </a:xfrm>
        <a:prstGeom prst="rect">
          <a:avLst/>
        </a:prstGeom>
      </xdr:spPr>
    </xdr:pic>
    <xdr:clientData/>
  </xdr:twoCellAnchor>
  <xdr:twoCellAnchor>
    <xdr:from>
      <xdr:col>8</xdr:col>
      <xdr:colOff>239756</xdr:colOff>
      <xdr:row>1</xdr:row>
      <xdr:rowOff>22410</xdr:rowOff>
    </xdr:from>
    <xdr:to>
      <xdr:col>13</xdr:col>
      <xdr:colOff>201704</xdr:colOff>
      <xdr:row>6</xdr:row>
      <xdr:rowOff>145675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4991050" y="212910"/>
          <a:ext cx="2987536" cy="1557618"/>
        </a:xfrm>
        <a:prstGeom prst="rect">
          <a:avLst/>
        </a:prstGeom>
        <a:noFill/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r>
            <a:rPr lang="nl-BE" sz="1400" b="1" baseline="0">
              <a:solidFill>
                <a:sysClr val="windowText" lastClr="000000"/>
              </a:solidFill>
            </a:rPr>
            <a:t>          </a:t>
          </a:r>
        </a:p>
        <a:p>
          <a:pPr algn="ctr"/>
          <a:r>
            <a:rPr lang="nl-BE" sz="1400" b="1" baseline="0">
              <a:solidFill>
                <a:sysClr val="windowText" lastClr="000000"/>
              </a:solidFill>
            </a:rPr>
            <a:t>ACLI Vlaanderen</a:t>
          </a:r>
        </a:p>
        <a:p>
          <a:pPr algn="ctr"/>
          <a:r>
            <a:rPr lang="nl-BE" sz="1400" b="1" baseline="0">
              <a:solidFill>
                <a:sysClr val="windowText" lastClr="000000"/>
              </a:solidFill>
            </a:rPr>
            <a:t>Rondpuntlaan 25 - 3600 Genk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www.acli-vlaanderen.be</a:t>
          </a:r>
          <a:endParaRPr lang="nl-BE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r>
            <a:rPr lang="nl-BE" sz="1400" b="1" baseline="0">
              <a:solidFill>
                <a:sysClr val="windowText" lastClr="000000"/>
              </a:solidFill>
            </a:rPr>
            <a:t>089 35 74 16</a:t>
          </a:r>
        </a:p>
      </xdr:txBody>
    </xdr:sp>
    <xdr:clientData/>
  </xdr:twoCellAnchor>
  <xdr:twoCellAnchor editAs="oneCell">
    <xdr:from>
      <xdr:col>2</xdr:col>
      <xdr:colOff>43961</xdr:colOff>
      <xdr:row>25</xdr:row>
      <xdr:rowOff>51288</xdr:rowOff>
    </xdr:from>
    <xdr:to>
      <xdr:col>2</xdr:col>
      <xdr:colOff>1082642</xdr:colOff>
      <xdr:row>30</xdr:row>
      <xdr:rowOff>210493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807" y="6264519"/>
          <a:ext cx="1038681" cy="13681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682279</xdr:colOff>
      <xdr:row>0</xdr:row>
      <xdr:rowOff>238829</xdr:rowOff>
    </xdr:from>
    <xdr:ext cx="1124341" cy="1091870"/>
    <xdr:pic>
      <xdr:nvPicPr>
        <xdr:cNvPr id="2" name="Afbeelding 1" descr="logo doorschijnend.tif">
          <a:extLst>
            <a:ext uri="{FF2B5EF4-FFF2-40B4-BE49-F238E27FC236}">
              <a16:creationId xmlns:a16="http://schemas.microsoft.com/office/drawing/2014/main" id="{310E2A53-DB0D-4CCF-B5A6-94A499B9C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50079" y="191204"/>
          <a:ext cx="1124341" cy="109187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oneCellAnchor>
  <xdr:twoCellAnchor>
    <xdr:from>
      <xdr:col>0</xdr:col>
      <xdr:colOff>265849</xdr:colOff>
      <xdr:row>1</xdr:row>
      <xdr:rowOff>39407</xdr:rowOff>
    </xdr:from>
    <xdr:to>
      <xdr:col>2</xdr:col>
      <xdr:colOff>739590</xdr:colOff>
      <xdr:row>5</xdr:row>
      <xdr:rowOff>33616</xdr:rowOff>
    </xdr:to>
    <xdr:sp macro="" textlink="">
      <xdr:nvSpPr>
        <xdr:cNvPr id="3" name="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65FD8C-E610-423C-9662-02F8B6D51856}"/>
            </a:ext>
          </a:extLst>
        </xdr:cNvPr>
        <xdr:cNvSpPr/>
      </xdr:nvSpPr>
      <xdr:spPr>
        <a:xfrm>
          <a:off x="265849" y="229907"/>
          <a:ext cx="1559591" cy="756209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nl-BE" sz="20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  <a:p>
          <a:pPr algn="ctr"/>
          <a:r>
            <a:rPr lang="nl-BE" sz="20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0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0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319465</xdr:colOff>
      <xdr:row>0</xdr:row>
      <xdr:rowOff>0</xdr:rowOff>
    </xdr:from>
    <xdr:to>
      <xdr:col>6</xdr:col>
      <xdr:colOff>241840</xdr:colOff>
      <xdr:row>5</xdr:row>
      <xdr:rowOff>56265</xdr:rowOff>
    </xdr:to>
    <xdr:grpSp>
      <xdr:nvGrpSpPr>
        <xdr:cNvPr id="4" name="Groep 3">
          <a:extLst>
            <a:ext uri="{FF2B5EF4-FFF2-40B4-BE49-F238E27FC236}">
              <a16:creationId xmlns:a16="http://schemas.microsoft.com/office/drawing/2014/main" id="{00B37009-AB0D-4709-946B-D540F627D037}"/>
            </a:ext>
          </a:extLst>
        </xdr:cNvPr>
        <xdr:cNvGrpSpPr/>
      </xdr:nvGrpSpPr>
      <xdr:grpSpPr>
        <a:xfrm>
          <a:off x="2772153" y="0"/>
          <a:ext cx="2017875" cy="1592171"/>
          <a:chOff x="12914183" y="2811986"/>
          <a:chExt cx="2060598" cy="1613883"/>
        </a:xfrm>
      </xdr:grpSpPr>
      <xdr:pic>
        <xdr:nvPicPr>
          <xdr:cNvPr id="5" name="Afbeelding 4">
            <a:extLst>
              <a:ext uri="{FF2B5EF4-FFF2-40B4-BE49-F238E27FC236}">
                <a16:creationId xmlns:a16="http://schemas.microsoft.com/office/drawing/2014/main" id="{DCFFC755-D189-4EC4-8D56-8D544AF636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210970" y="2811986"/>
            <a:ext cx="1153019" cy="926571"/>
          </a:xfrm>
          <a:prstGeom prst="rect">
            <a:avLst/>
          </a:prstGeom>
        </xdr:spPr>
      </xdr:pic>
      <xdr:sp macro="" textlink="">
        <xdr:nvSpPr>
          <xdr:cNvPr id="6" name="Tekstvak 5">
            <a:extLst>
              <a:ext uri="{FF2B5EF4-FFF2-40B4-BE49-F238E27FC236}">
                <a16:creationId xmlns:a16="http://schemas.microsoft.com/office/drawing/2014/main" id="{011FD345-AF38-4D9E-9747-CB79FCDA2E8E}"/>
              </a:ext>
            </a:extLst>
          </xdr:cNvPr>
          <xdr:cNvSpPr txBox="1"/>
        </xdr:nvSpPr>
        <xdr:spPr>
          <a:xfrm>
            <a:off x="12914183" y="3500199"/>
            <a:ext cx="2060598" cy="925670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000" b="1" baseline="0">
                <a:solidFill>
                  <a:schemeClr val="bg1"/>
                </a:solidFill>
              </a:rPr>
              <a:t>          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ACLI Vlaanderen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000" b="1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000" b="1">
              <a:solidFill>
                <a:schemeClr val="bg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379432</xdr:colOff>
      <xdr:row>0</xdr:row>
      <xdr:rowOff>105104</xdr:rowOff>
    </xdr:from>
    <xdr:to>
      <xdr:col>34</xdr:col>
      <xdr:colOff>191200</xdr:colOff>
      <xdr:row>4</xdr:row>
      <xdr:rowOff>423422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8396" y="105104"/>
          <a:ext cx="968375" cy="1093925"/>
        </a:xfrm>
        <a:prstGeom prst="rect">
          <a:avLst/>
        </a:prstGeom>
      </xdr:spPr>
    </xdr:pic>
    <xdr:clientData/>
  </xdr:twoCellAnchor>
  <xdr:twoCellAnchor>
    <xdr:from>
      <xdr:col>0</xdr:col>
      <xdr:colOff>201708</xdr:colOff>
      <xdr:row>0</xdr:row>
      <xdr:rowOff>145679</xdr:rowOff>
    </xdr:from>
    <xdr:to>
      <xdr:col>2</xdr:col>
      <xdr:colOff>885265</xdr:colOff>
      <xdr:row>4</xdr:row>
      <xdr:rowOff>448237</xdr:rowOff>
    </xdr:to>
    <xdr:sp macro="" textlink="">
      <xdr:nvSpPr>
        <xdr:cNvPr id="3" name="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1708" y="145679"/>
          <a:ext cx="2388532" cy="1074083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8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8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8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4" name="Groep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2845594" y="0"/>
          <a:ext cx="3641875" cy="1469572"/>
          <a:chOff x="2968774" y="0"/>
          <a:chExt cx="3450916" cy="1481930"/>
        </a:xfrm>
      </xdr:grpSpPr>
      <xdr:pic>
        <xdr:nvPicPr>
          <xdr:cNvPr id="5" name="Afbeelding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6" name="Tekstvak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twoCellAnchor editAs="oneCell">
    <xdr:from>
      <xdr:col>2</xdr:col>
      <xdr:colOff>37629</xdr:colOff>
      <xdr:row>26</xdr:row>
      <xdr:rowOff>27878</xdr:rowOff>
    </xdr:from>
    <xdr:to>
      <xdr:col>2</xdr:col>
      <xdr:colOff>1076310</xdr:colOff>
      <xdr:row>31</xdr:row>
      <xdr:rowOff>211208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2836" y="6514171"/>
          <a:ext cx="1038681" cy="13681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20542</xdr:colOff>
      <xdr:row>0</xdr:row>
      <xdr:rowOff>154430</xdr:rowOff>
    </xdr:from>
    <xdr:to>
      <xdr:col>34</xdr:col>
      <xdr:colOff>167386</xdr:colOff>
      <xdr:row>4</xdr:row>
      <xdr:rowOff>472748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4636" y="154430"/>
          <a:ext cx="968375" cy="1092224"/>
        </a:xfrm>
        <a:prstGeom prst="rect">
          <a:avLst/>
        </a:prstGeom>
      </xdr:spPr>
    </xdr:pic>
    <xdr:clientData/>
  </xdr:twoCellAnchor>
  <xdr:twoCellAnchor>
    <xdr:from>
      <xdr:col>0</xdr:col>
      <xdr:colOff>201708</xdr:colOff>
      <xdr:row>0</xdr:row>
      <xdr:rowOff>145679</xdr:rowOff>
    </xdr:from>
    <xdr:to>
      <xdr:col>2</xdr:col>
      <xdr:colOff>885265</xdr:colOff>
      <xdr:row>4</xdr:row>
      <xdr:rowOff>448237</xdr:rowOff>
    </xdr:to>
    <xdr:sp macro="" textlink="">
      <xdr:nvSpPr>
        <xdr:cNvPr id="3" name="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708" y="145679"/>
          <a:ext cx="2386851" cy="1075764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8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8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8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7" name="Groe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2837089" y="0"/>
          <a:ext cx="3558532" cy="1464470"/>
          <a:chOff x="2968774" y="0"/>
          <a:chExt cx="3450916" cy="1481930"/>
        </a:xfrm>
      </xdr:grpSpPr>
      <xdr:pic>
        <xdr:nvPicPr>
          <xdr:cNvPr id="8" name="Afbeelding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9" name="Tekstvak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twoCellAnchor editAs="oneCell">
    <xdr:from>
      <xdr:col>2</xdr:col>
      <xdr:colOff>33617</xdr:colOff>
      <xdr:row>26</xdr:row>
      <xdr:rowOff>44823</xdr:rowOff>
    </xdr:from>
    <xdr:to>
      <xdr:col>2</xdr:col>
      <xdr:colOff>1072298</xdr:colOff>
      <xdr:row>31</xdr:row>
      <xdr:rowOff>202734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911" y="6499411"/>
          <a:ext cx="1038681" cy="13681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24045</xdr:colOff>
      <xdr:row>0</xdr:row>
      <xdr:rowOff>129918</xdr:rowOff>
    </xdr:from>
    <xdr:to>
      <xdr:col>34</xdr:col>
      <xdr:colOff>219214</xdr:colOff>
      <xdr:row>4</xdr:row>
      <xdr:rowOff>425824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8692" y="129918"/>
          <a:ext cx="968375" cy="1069112"/>
        </a:xfrm>
        <a:prstGeom prst="rect">
          <a:avLst/>
        </a:prstGeom>
      </xdr:spPr>
    </xdr:pic>
    <xdr:clientData/>
  </xdr:twoCellAnchor>
  <xdr:twoCellAnchor>
    <xdr:from>
      <xdr:col>1</xdr:col>
      <xdr:colOff>22413</xdr:colOff>
      <xdr:row>1</xdr:row>
      <xdr:rowOff>11207</xdr:rowOff>
    </xdr:from>
    <xdr:to>
      <xdr:col>2</xdr:col>
      <xdr:colOff>829236</xdr:colOff>
      <xdr:row>4</xdr:row>
      <xdr:rowOff>414618</xdr:rowOff>
    </xdr:to>
    <xdr:sp macro="" textlink="">
      <xdr:nvSpPr>
        <xdr:cNvPr id="3" name="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13766" y="201707"/>
          <a:ext cx="2218764" cy="986117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1602</xdr:colOff>
      <xdr:row>0</xdr:row>
      <xdr:rowOff>0</xdr:rowOff>
    </xdr:from>
    <xdr:to>
      <xdr:col>12</xdr:col>
      <xdr:colOff>219279</xdr:colOff>
      <xdr:row>5</xdr:row>
      <xdr:rowOff>91248</xdr:rowOff>
    </xdr:to>
    <xdr:grpSp>
      <xdr:nvGrpSpPr>
        <xdr:cNvPr id="10" name="Groep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pSpPr/>
      </xdr:nvGrpSpPr>
      <xdr:grpSpPr>
        <a:xfrm>
          <a:off x="2870308" y="0"/>
          <a:ext cx="3310500" cy="1469572"/>
          <a:chOff x="2968774" y="0"/>
          <a:chExt cx="3478746" cy="1481930"/>
        </a:xfrm>
      </xdr:grpSpPr>
      <xdr:pic>
        <xdr:nvPicPr>
          <xdr:cNvPr id="11" name="Afbeelding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2" name="Tekstvak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/>
        </xdr:nvSpPr>
        <xdr:spPr>
          <a:xfrm>
            <a:off x="430671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twoCellAnchor editAs="oneCell">
    <xdr:from>
      <xdr:col>2</xdr:col>
      <xdr:colOff>33617</xdr:colOff>
      <xdr:row>26</xdr:row>
      <xdr:rowOff>56030</xdr:rowOff>
    </xdr:from>
    <xdr:to>
      <xdr:col>2</xdr:col>
      <xdr:colOff>1072298</xdr:colOff>
      <xdr:row>31</xdr:row>
      <xdr:rowOff>213941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911" y="6510618"/>
          <a:ext cx="1038681" cy="13681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225751</xdr:colOff>
      <xdr:row>0</xdr:row>
      <xdr:rowOff>141124</xdr:rowOff>
    </xdr:from>
    <xdr:to>
      <xdr:col>34</xdr:col>
      <xdr:colOff>107155</xdr:colOff>
      <xdr:row>4</xdr:row>
      <xdr:rowOff>414619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9398" y="141124"/>
          <a:ext cx="968375" cy="1046701"/>
        </a:xfrm>
        <a:prstGeom prst="rect">
          <a:avLst/>
        </a:prstGeom>
      </xdr:spPr>
    </xdr:pic>
    <xdr:clientData/>
  </xdr:twoCellAnchor>
  <xdr:twoCellAnchor>
    <xdr:from>
      <xdr:col>1</xdr:col>
      <xdr:colOff>56031</xdr:colOff>
      <xdr:row>1</xdr:row>
      <xdr:rowOff>11207</xdr:rowOff>
    </xdr:from>
    <xdr:to>
      <xdr:col>2</xdr:col>
      <xdr:colOff>840441</xdr:colOff>
      <xdr:row>4</xdr:row>
      <xdr:rowOff>403412</xdr:rowOff>
    </xdr:to>
    <xdr:sp macro="" textlink="">
      <xdr:nvSpPr>
        <xdr:cNvPr id="3" name="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47384" y="201707"/>
          <a:ext cx="2196351" cy="974911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44823</xdr:colOff>
      <xdr:row>0</xdr:row>
      <xdr:rowOff>0</xdr:rowOff>
    </xdr:from>
    <xdr:to>
      <xdr:col>12</xdr:col>
      <xdr:colOff>212875</xdr:colOff>
      <xdr:row>5</xdr:row>
      <xdr:rowOff>87245</xdr:rowOff>
    </xdr:to>
    <xdr:grpSp>
      <xdr:nvGrpSpPr>
        <xdr:cNvPr id="10" name="Groep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pSpPr/>
      </xdr:nvGrpSpPr>
      <xdr:grpSpPr>
        <a:xfrm>
          <a:off x="2913529" y="0"/>
          <a:ext cx="3361728" cy="1465569"/>
          <a:chOff x="2968774" y="0"/>
          <a:chExt cx="3507873" cy="1481930"/>
        </a:xfrm>
      </xdr:grpSpPr>
      <xdr:pic>
        <xdr:nvPicPr>
          <xdr:cNvPr id="11" name="Afbeelding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2" name="Tekstvak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 txBox="1"/>
        </xdr:nvSpPr>
        <xdr:spPr>
          <a:xfrm>
            <a:off x="4335839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twoCellAnchor editAs="oneCell">
    <xdr:from>
      <xdr:col>2</xdr:col>
      <xdr:colOff>41413</xdr:colOff>
      <xdr:row>26</xdr:row>
      <xdr:rowOff>57978</xdr:rowOff>
    </xdr:from>
    <xdr:to>
      <xdr:col>2</xdr:col>
      <xdr:colOff>1080094</xdr:colOff>
      <xdr:row>31</xdr:row>
      <xdr:rowOff>200299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7630" y="6601239"/>
          <a:ext cx="1038681" cy="13681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1633</xdr:colOff>
      <xdr:row>0</xdr:row>
      <xdr:rowOff>157930</xdr:rowOff>
    </xdr:from>
    <xdr:to>
      <xdr:col>34</xdr:col>
      <xdr:colOff>185596</xdr:colOff>
      <xdr:row>4</xdr:row>
      <xdr:rowOff>375395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7486" y="157930"/>
          <a:ext cx="968375" cy="990671"/>
        </a:xfrm>
        <a:prstGeom prst="rect">
          <a:avLst/>
        </a:prstGeom>
      </xdr:spPr>
    </xdr:pic>
    <xdr:clientData/>
  </xdr:twoCellAnchor>
  <xdr:twoCellAnchor>
    <xdr:from>
      <xdr:col>1</xdr:col>
      <xdr:colOff>78442</xdr:colOff>
      <xdr:row>1</xdr:row>
      <xdr:rowOff>0</xdr:rowOff>
    </xdr:from>
    <xdr:to>
      <xdr:col>2</xdr:col>
      <xdr:colOff>851647</xdr:colOff>
      <xdr:row>4</xdr:row>
      <xdr:rowOff>380999</xdr:rowOff>
    </xdr:to>
    <xdr:sp macro="" textlink="">
      <xdr:nvSpPr>
        <xdr:cNvPr id="3" name="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69795" y="190500"/>
          <a:ext cx="2185146" cy="963705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27215</xdr:colOff>
      <xdr:row>0</xdr:row>
      <xdr:rowOff>0</xdr:rowOff>
    </xdr:from>
    <xdr:to>
      <xdr:col>12</xdr:col>
      <xdr:colOff>222479</xdr:colOff>
      <xdr:row>5</xdr:row>
      <xdr:rowOff>87245</xdr:rowOff>
    </xdr:to>
    <xdr:grpSp>
      <xdr:nvGrpSpPr>
        <xdr:cNvPr id="10" name="Groep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pSpPr/>
      </xdr:nvGrpSpPr>
      <xdr:grpSpPr>
        <a:xfrm>
          <a:off x="2911929" y="0"/>
          <a:ext cx="3678693" cy="1461566"/>
          <a:chOff x="2968774" y="0"/>
          <a:chExt cx="3507406" cy="1481930"/>
        </a:xfrm>
      </xdr:grpSpPr>
      <xdr:pic>
        <xdr:nvPicPr>
          <xdr:cNvPr id="11" name="Afbeelding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2" name="Tekstvak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 txBox="1"/>
        </xdr:nvSpPr>
        <xdr:spPr>
          <a:xfrm>
            <a:off x="433537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twoCellAnchor editAs="oneCell">
    <xdr:from>
      <xdr:col>2</xdr:col>
      <xdr:colOff>40821</xdr:colOff>
      <xdr:row>26</xdr:row>
      <xdr:rowOff>68034</xdr:rowOff>
    </xdr:from>
    <xdr:to>
      <xdr:col>2</xdr:col>
      <xdr:colOff>1079502</xdr:colOff>
      <xdr:row>31</xdr:row>
      <xdr:rowOff>205258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0667" y="6647611"/>
          <a:ext cx="1038681" cy="136814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223350</xdr:colOff>
      <xdr:row>0</xdr:row>
      <xdr:rowOff>81892</xdr:rowOff>
    </xdr:from>
    <xdr:to>
      <xdr:col>34</xdr:col>
      <xdr:colOff>128311</xdr:colOff>
      <xdr:row>4</xdr:row>
      <xdr:rowOff>459442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232" y="81892"/>
          <a:ext cx="1070373" cy="1150756"/>
        </a:xfrm>
        <a:prstGeom prst="rect">
          <a:avLst/>
        </a:prstGeom>
      </xdr:spPr>
    </xdr:pic>
    <xdr:clientData/>
  </xdr:twoCellAnchor>
  <xdr:twoCellAnchor>
    <xdr:from>
      <xdr:col>1</xdr:col>
      <xdr:colOff>89649</xdr:colOff>
      <xdr:row>0</xdr:row>
      <xdr:rowOff>168089</xdr:rowOff>
    </xdr:from>
    <xdr:to>
      <xdr:col>2</xdr:col>
      <xdr:colOff>795618</xdr:colOff>
      <xdr:row>4</xdr:row>
      <xdr:rowOff>392206</xdr:rowOff>
    </xdr:to>
    <xdr:sp macro="" textlink="">
      <xdr:nvSpPr>
        <xdr:cNvPr id="3" name="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381002" y="168089"/>
          <a:ext cx="2117910" cy="997323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42421</xdr:colOff>
      <xdr:row>0</xdr:row>
      <xdr:rowOff>0</xdr:rowOff>
    </xdr:from>
    <xdr:to>
      <xdr:col>12</xdr:col>
      <xdr:colOff>92811</xdr:colOff>
      <xdr:row>5</xdr:row>
      <xdr:rowOff>83241</xdr:rowOff>
    </xdr:to>
    <xdr:grpSp>
      <xdr:nvGrpSpPr>
        <xdr:cNvPr id="10" name="Groep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2855097" y="0"/>
          <a:ext cx="3188038" cy="1461565"/>
          <a:chOff x="2968774" y="0"/>
          <a:chExt cx="3494286" cy="1481930"/>
        </a:xfrm>
      </xdr:grpSpPr>
      <xdr:pic>
        <xdr:nvPicPr>
          <xdr:cNvPr id="11" name="Afbeelding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2" name="Tekstvak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 txBox="1"/>
        </xdr:nvSpPr>
        <xdr:spPr>
          <a:xfrm>
            <a:off x="432225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twoCellAnchor editAs="oneCell">
    <xdr:from>
      <xdr:col>2</xdr:col>
      <xdr:colOff>38100</xdr:colOff>
      <xdr:row>26</xdr:row>
      <xdr:rowOff>57150</xdr:rowOff>
    </xdr:from>
    <xdr:to>
      <xdr:col>2</xdr:col>
      <xdr:colOff>1076781</xdr:colOff>
      <xdr:row>31</xdr:row>
      <xdr:rowOff>206097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6562725"/>
          <a:ext cx="1038681" cy="136814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270575</xdr:colOff>
      <xdr:row>0</xdr:row>
      <xdr:rowOff>107505</xdr:rowOff>
    </xdr:from>
    <xdr:to>
      <xdr:col>33</xdr:col>
      <xdr:colOff>476950</xdr:colOff>
      <xdr:row>4</xdr:row>
      <xdr:rowOff>403412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43457" y="107505"/>
          <a:ext cx="968375" cy="1069113"/>
        </a:xfrm>
        <a:prstGeom prst="rect">
          <a:avLst/>
        </a:prstGeom>
      </xdr:spPr>
    </xdr:pic>
    <xdr:clientData/>
  </xdr:twoCellAnchor>
  <xdr:twoCellAnchor>
    <xdr:from>
      <xdr:col>1</xdr:col>
      <xdr:colOff>11207</xdr:colOff>
      <xdr:row>1</xdr:row>
      <xdr:rowOff>11208</xdr:rowOff>
    </xdr:from>
    <xdr:to>
      <xdr:col>2</xdr:col>
      <xdr:colOff>818029</xdr:colOff>
      <xdr:row>4</xdr:row>
      <xdr:rowOff>381001</xdr:rowOff>
    </xdr:to>
    <xdr:sp macro="" textlink="">
      <xdr:nvSpPr>
        <xdr:cNvPr id="3" name="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02560" y="201708"/>
          <a:ext cx="2218763" cy="952499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1102179</xdr:colOff>
      <xdr:row>0</xdr:row>
      <xdr:rowOff>0</xdr:rowOff>
    </xdr:from>
    <xdr:to>
      <xdr:col>11</xdr:col>
      <xdr:colOff>295320</xdr:colOff>
      <xdr:row>5</xdr:row>
      <xdr:rowOff>83241</xdr:rowOff>
    </xdr:to>
    <xdr:grpSp>
      <xdr:nvGrpSpPr>
        <xdr:cNvPr id="10" name="Groep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pSpPr/>
      </xdr:nvGrpSpPr>
      <xdr:grpSpPr>
        <a:xfrm>
          <a:off x="2805473" y="0"/>
          <a:ext cx="3249671" cy="1461565"/>
          <a:chOff x="2968774" y="0"/>
          <a:chExt cx="3450916" cy="1481930"/>
        </a:xfrm>
      </xdr:grpSpPr>
      <xdr:pic>
        <xdr:nvPicPr>
          <xdr:cNvPr id="11" name="Afbeelding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2" name="Tekstvak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twoCellAnchor editAs="oneCell">
    <xdr:from>
      <xdr:col>2</xdr:col>
      <xdr:colOff>33131</xdr:colOff>
      <xdr:row>26</xdr:row>
      <xdr:rowOff>41414</xdr:rowOff>
    </xdr:from>
    <xdr:to>
      <xdr:col>2</xdr:col>
      <xdr:colOff>1071812</xdr:colOff>
      <xdr:row>31</xdr:row>
      <xdr:rowOff>208583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9348" y="6584675"/>
          <a:ext cx="1038681" cy="13681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23245</xdr:colOff>
      <xdr:row>0</xdr:row>
      <xdr:rowOff>136320</xdr:rowOff>
    </xdr:from>
    <xdr:to>
      <xdr:col>34</xdr:col>
      <xdr:colOff>202405</xdr:colOff>
      <xdr:row>4</xdr:row>
      <xdr:rowOff>404959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6959" y="136320"/>
          <a:ext cx="968375" cy="1044246"/>
        </a:xfrm>
        <a:prstGeom prst="rect">
          <a:avLst/>
        </a:prstGeom>
      </xdr:spPr>
    </xdr:pic>
    <xdr:clientData/>
  </xdr:twoCellAnchor>
  <xdr:twoCellAnchor>
    <xdr:from>
      <xdr:col>1</xdr:col>
      <xdr:colOff>78443</xdr:colOff>
      <xdr:row>1</xdr:row>
      <xdr:rowOff>22413</xdr:rowOff>
    </xdr:from>
    <xdr:to>
      <xdr:col>2</xdr:col>
      <xdr:colOff>806824</xdr:colOff>
      <xdr:row>4</xdr:row>
      <xdr:rowOff>358589</xdr:rowOff>
    </xdr:to>
    <xdr:sp macro="" textlink="">
      <xdr:nvSpPr>
        <xdr:cNvPr id="3" name="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369796" y="212913"/>
          <a:ext cx="2140322" cy="918882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47234</xdr:colOff>
      <xdr:row>0</xdr:row>
      <xdr:rowOff>0</xdr:rowOff>
    </xdr:from>
    <xdr:to>
      <xdr:col>11</xdr:col>
      <xdr:colOff>281720</xdr:colOff>
      <xdr:row>5</xdr:row>
      <xdr:rowOff>21609</xdr:rowOff>
    </xdr:to>
    <xdr:grpSp>
      <xdr:nvGrpSpPr>
        <xdr:cNvPr id="10" name="Groep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pSpPr/>
      </xdr:nvGrpSpPr>
      <xdr:grpSpPr>
        <a:xfrm>
          <a:off x="2877520" y="0"/>
          <a:ext cx="3173629" cy="1395930"/>
          <a:chOff x="2857306" y="0"/>
          <a:chExt cx="3626082" cy="1481930"/>
        </a:xfrm>
      </xdr:grpSpPr>
      <xdr:pic>
        <xdr:nvPicPr>
          <xdr:cNvPr id="11" name="Afbeelding 10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57306" y="0"/>
            <a:ext cx="1498429" cy="1292679"/>
          </a:xfrm>
          <a:prstGeom prst="rect">
            <a:avLst/>
          </a:prstGeom>
        </xdr:spPr>
      </xdr:pic>
      <xdr:sp macro="" textlink="">
        <xdr:nvSpPr>
          <xdr:cNvPr id="12" name="Tekstvak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 txBox="1"/>
        </xdr:nvSpPr>
        <xdr:spPr>
          <a:xfrm>
            <a:off x="4342580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twoCellAnchor editAs="oneCell">
    <xdr:from>
      <xdr:col>2</xdr:col>
      <xdr:colOff>43961</xdr:colOff>
      <xdr:row>26</xdr:row>
      <xdr:rowOff>51288</xdr:rowOff>
    </xdr:from>
    <xdr:to>
      <xdr:col>2</xdr:col>
      <xdr:colOff>1082642</xdr:colOff>
      <xdr:row>31</xdr:row>
      <xdr:rowOff>153343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A90477DF-FC71-489F-A852-2EE4291B4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936" y="6194913"/>
          <a:ext cx="1038681" cy="1349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P33"/>
  <sheetViews>
    <sheetView tabSelected="1" zoomScale="70" zoomScaleNormal="70" workbookViewId="0"/>
  </sheetViews>
  <sheetFormatPr defaultRowHeight="15" x14ac:dyDescent="0.25"/>
  <cols>
    <col min="1" max="16384" width="9.140625" style="83"/>
  </cols>
  <sheetData>
    <row r="2" spans="3:16" x14ac:dyDescent="0.25"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3:16" x14ac:dyDescent="0.25"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3:16" x14ac:dyDescent="0.25"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3:16" x14ac:dyDescent="0.25"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</row>
    <row r="6" spans="3:16" x14ac:dyDescent="0.25"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</row>
    <row r="7" spans="3:16" x14ac:dyDescent="0.25"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3:16" x14ac:dyDescent="0.25">
      <c r="C8" s="82"/>
      <c r="D8" s="246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82"/>
      <c r="P8" s="82"/>
    </row>
    <row r="9" spans="3:16" x14ac:dyDescent="0.25">
      <c r="C9" s="82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82"/>
      <c r="P9" s="82"/>
    </row>
    <row r="10" spans="3:16" x14ac:dyDescent="0.25">
      <c r="C10" s="82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82"/>
      <c r="P10" s="82"/>
    </row>
    <row r="11" spans="3:16" x14ac:dyDescent="0.25"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</row>
    <row r="12" spans="3:16" x14ac:dyDescent="0.25"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</row>
    <row r="13" spans="3:16" x14ac:dyDescent="0.25"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</row>
    <row r="14" spans="3:16" x14ac:dyDescent="0.25"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</row>
    <row r="15" spans="3:16" x14ac:dyDescent="0.25"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</row>
    <row r="16" spans="3:16" x14ac:dyDescent="0.25"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</row>
    <row r="17" spans="3:16" x14ac:dyDescent="0.25"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</row>
    <row r="18" spans="3:16" x14ac:dyDescent="0.25"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</row>
    <row r="19" spans="3:16" x14ac:dyDescent="0.25"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</row>
    <row r="20" spans="3:16" x14ac:dyDescent="0.25"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</row>
    <row r="21" spans="3:16" x14ac:dyDescent="0.25"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</row>
    <row r="22" spans="3:16" x14ac:dyDescent="0.25"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</row>
    <row r="23" spans="3:16" x14ac:dyDescent="0.25"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</row>
    <row r="24" spans="3:16" x14ac:dyDescent="0.25"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</row>
    <row r="25" spans="3:16" x14ac:dyDescent="0.25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</row>
    <row r="26" spans="3:16" x14ac:dyDescent="0.25"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</row>
    <row r="27" spans="3:16" x14ac:dyDescent="0.25"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</row>
    <row r="28" spans="3:16" x14ac:dyDescent="0.25"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</row>
    <row r="29" spans="3:16" x14ac:dyDescent="0.25"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</row>
    <row r="30" spans="3:16" x14ac:dyDescent="0.25"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</row>
    <row r="31" spans="3:16" x14ac:dyDescent="0.25"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</row>
    <row r="32" spans="3:16" x14ac:dyDescent="0.25"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</row>
    <row r="33" spans="3:16" x14ac:dyDescent="0.25"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</row>
  </sheetData>
  <sheetProtection algorithmName="SHA-512" hashValue="lT9odRURf8RXUtiRavrVUMwPRT5kbab0P4uqxbbreRgg4kFEdO7NJiVoxtOO29tRSx1T3OtPizAnFdAxxkvQyA==" saltValue="d5atFPrMv9UIxTUNYQu1jA==" spinCount="100000" sheet="1" objects="1" scenarios="1"/>
  <mergeCells count="1">
    <mergeCell ref="D8:N10"/>
  </mergeCells>
  <printOptions horizontalCentered="1" verticalCentered="1"/>
  <pageMargins left="0.27559055118110237" right="0.19685039370078741" top="0.19685039370078741" bottom="0.15748031496062992" header="0.15748031496062992" footer="0.15748031496062992"/>
  <pageSetup paperSize="9" scale="82" orientation="landscape" r:id="rId1"/>
  <rowBreaks count="1" manualBreakCount="1">
    <brk id="44" max="21" man="1"/>
  </rowBreaks>
  <colBreaks count="1" manualBreakCount="1">
    <brk id="19" max="4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58"/>
  <sheetViews>
    <sheetView zoomScaleNormal="100" workbookViewId="0">
      <selection activeCell="C17" sqref="C17"/>
    </sheetView>
  </sheetViews>
  <sheetFormatPr defaultRowHeight="15" x14ac:dyDescent="0.25"/>
  <cols>
    <col min="1" max="1" width="4.42578125" style="29" customWidth="1"/>
    <col min="2" max="2" width="21.140625" bestFit="1" customWidth="1"/>
    <col min="3" max="3" width="16.7109375" customWidth="1"/>
    <col min="4" max="4" width="0.85546875" style="30" customWidth="1"/>
    <col min="5" max="5" width="7.140625" style="29" bestFit="1" customWidth="1"/>
    <col min="6" max="6" width="5.28515625" style="29" bestFit="1" customWidth="1"/>
    <col min="7" max="8" width="9.140625" style="29" bestFit="1" customWidth="1"/>
    <col min="9" max="9" width="9.140625" style="60" bestFit="1" customWidth="1"/>
    <col min="10" max="14" width="9.140625" style="29" bestFit="1" customWidth="1"/>
    <col min="15" max="15" width="6.42578125" style="29" bestFit="1" customWidth="1"/>
    <col min="16" max="16" width="5.7109375" style="29" bestFit="1" customWidth="1"/>
    <col min="17" max="17" width="21.28515625" style="129" bestFit="1" customWidth="1"/>
    <col min="18" max="18" width="26.140625" style="2" bestFit="1" customWidth="1"/>
    <col min="19" max="19" width="9.140625" style="2"/>
  </cols>
  <sheetData>
    <row r="1" spans="1:18" ht="15" customHeight="1" x14ac:dyDescent="0.25">
      <c r="A1" s="250"/>
      <c r="B1" s="250"/>
      <c r="C1" s="251"/>
      <c r="D1" s="1"/>
      <c r="E1" s="268" t="s">
        <v>75</v>
      </c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</row>
    <row r="2" spans="1:18" ht="15" customHeight="1" x14ac:dyDescent="0.25">
      <c r="A2" s="250"/>
      <c r="B2" s="250"/>
      <c r="C2" s="251"/>
      <c r="D2" s="1"/>
      <c r="E2" s="268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</row>
    <row r="3" spans="1:18" ht="15" customHeight="1" x14ac:dyDescent="0.25">
      <c r="A3" s="250"/>
      <c r="B3" s="250"/>
      <c r="C3" s="251"/>
      <c r="D3" s="1"/>
      <c r="E3" s="268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</row>
    <row r="4" spans="1:18" s="2" customFormat="1" ht="15.75" customHeight="1" x14ac:dyDescent="0.25">
      <c r="A4" s="250"/>
      <c r="B4" s="250"/>
      <c r="C4" s="251"/>
      <c r="D4" s="1"/>
      <c r="E4" s="268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</row>
    <row r="5" spans="1:18" s="2" customFormat="1" ht="47.25" customHeight="1" thickBot="1" x14ac:dyDescent="0.3">
      <c r="A5" s="250"/>
      <c r="B5" s="250"/>
      <c r="C5" s="251"/>
      <c r="D5" s="1"/>
      <c r="E5" s="270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</row>
    <row r="6" spans="1:18" s="2" customFormat="1" ht="19.5" thickBot="1" x14ac:dyDescent="0.35">
      <c r="A6" s="261" t="s">
        <v>0</v>
      </c>
      <c r="B6" s="262"/>
      <c r="C6" s="3" t="s">
        <v>1</v>
      </c>
      <c r="D6" s="4"/>
      <c r="E6" s="54" t="s">
        <v>54</v>
      </c>
      <c r="F6" s="54" t="s">
        <v>53</v>
      </c>
      <c r="G6" s="188" t="s">
        <v>55</v>
      </c>
      <c r="H6" s="188" t="s">
        <v>56</v>
      </c>
      <c r="I6" s="189" t="s">
        <v>36</v>
      </c>
      <c r="J6" s="188" t="s">
        <v>37</v>
      </c>
      <c r="K6" s="188" t="s">
        <v>38</v>
      </c>
      <c r="L6" s="188" t="s">
        <v>51</v>
      </c>
      <c r="M6" s="188" t="s">
        <v>39</v>
      </c>
      <c r="N6" s="188" t="s">
        <v>52</v>
      </c>
      <c r="O6" s="55" t="s">
        <v>40</v>
      </c>
      <c r="P6" s="55" t="s">
        <v>41</v>
      </c>
      <c r="Q6" s="124" t="s">
        <v>2</v>
      </c>
    </row>
    <row r="7" spans="1:18" s="2" customFormat="1" ht="18.75" x14ac:dyDescent="0.3">
      <c r="A7" s="6">
        <v>1</v>
      </c>
      <c r="B7" s="7" t="s">
        <v>3</v>
      </c>
      <c r="C7" s="8" t="s">
        <v>4</v>
      </c>
      <c r="D7" s="4"/>
      <c r="E7" s="9"/>
      <c r="F7" s="10"/>
      <c r="G7" s="190">
        <f>maart!AJ8</f>
        <v>219</v>
      </c>
      <c r="H7" s="77">
        <f>april!AJ8</f>
        <v>240.9</v>
      </c>
      <c r="I7" s="77">
        <f>mei!AJ8</f>
        <v>0</v>
      </c>
      <c r="J7" s="77">
        <f>juni!AJ8</f>
        <v>0</v>
      </c>
      <c r="K7" s="77">
        <f>juli!AJ8</f>
        <v>0</v>
      </c>
      <c r="L7" s="77">
        <f>augustus!AJ8</f>
        <v>86</v>
      </c>
      <c r="M7" s="77">
        <f>september!AJ8</f>
        <v>0</v>
      </c>
      <c r="N7" s="77">
        <f>oktober!AJ8</f>
        <v>130</v>
      </c>
      <c r="O7" s="130"/>
      <c r="P7" s="10"/>
      <c r="Q7" s="125">
        <f t="shared" ref="Q7:Q31" si="0">SUM(E7:P7)</f>
        <v>675.9</v>
      </c>
      <c r="R7" s="13"/>
    </row>
    <row r="8" spans="1:18" s="2" customFormat="1" ht="18.75" x14ac:dyDescent="0.3">
      <c r="A8" s="14">
        <v>2</v>
      </c>
      <c r="B8" s="15" t="s">
        <v>5</v>
      </c>
      <c r="C8" s="16" t="s">
        <v>6</v>
      </c>
      <c r="D8" s="1"/>
      <c r="E8" s="17"/>
      <c r="F8" s="18"/>
      <c r="G8" s="191">
        <f>maart!AJ9</f>
        <v>259</v>
      </c>
      <c r="H8" s="78">
        <f>april!AJ9</f>
        <v>240.9</v>
      </c>
      <c r="I8" s="78">
        <f>mei!AJ9</f>
        <v>145</v>
      </c>
      <c r="J8" s="78">
        <f>juni!AJ9</f>
        <v>423.14</v>
      </c>
      <c r="K8" s="78">
        <f>juli!AJ9</f>
        <v>117</v>
      </c>
      <c r="L8" s="78">
        <f>augustus!AJ9</f>
        <v>0</v>
      </c>
      <c r="M8" s="78">
        <f>september!AJ9</f>
        <v>395.59000000000003</v>
      </c>
      <c r="N8" s="78">
        <f>oktober!AJ9</f>
        <v>270.5</v>
      </c>
      <c r="O8" s="99"/>
      <c r="P8" s="18"/>
      <c r="Q8" s="126">
        <f t="shared" si="0"/>
        <v>1851.13</v>
      </c>
    </row>
    <row r="9" spans="1:18" s="2" customFormat="1" ht="18.75" x14ac:dyDescent="0.3">
      <c r="A9" s="14">
        <v>3</v>
      </c>
      <c r="B9" s="15" t="s">
        <v>5</v>
      </c>
      <c r="C9" s="16" t="s">
        <v>7</v>
      </c>
      <c r="D9" s="1"/>
      <c r="E9" s="17"/>
      <c r="F9" s="18"/>
      <c r="G9" s="191">
        <f>maart!AJ10</f>
        <v>259</v>
      </c>
      <c r="H9" s="78">
        <f>april!AJ10</f>
        <v>240.9</v>
      </c>
      <c r="I9" s="78">
        <f>mei!AJ10</f>
        <v>240</v>
      </c>
      <c r="J9" s="78">
        <f>juni!AJ10</f>
        <v>323.14</v>
      </c>
      <c r="K9" s="78">
        <f>juli!AJ10</f>
        <v>117</v>
      </c>
      <c r="L9" s="78">
        <f>augustus!AJ10</f>
        <v>186.56</v>
      </c>
      <c r="M9" s="78">
        <f>september!AJ10</f>
        <v>395.59000000000003</v>
      </c>
      <c r="N9" s="78">
        <f>oktober!AJ10</f>
        <v>270.5</v>
      </c>
      <c r="O9" s="99"/>
      <c r="P9" s="18"/>
      <c r="Q9" s="126">
        <f t="shared" si="0"/>
        <v>2032.69</v>
      </c>
    </row>
    <row r="10" spans="1:18" s="2" customFormat="1" ht="18.75" x14ac:dyDescent="0.3">
      <c r="A10" s="14">
        <v>4</v>
      </c>
      <c r="B10" s="15" t="s">
        <v>8</v>
      </c>
      <c r="C10" s="16" t="s">
        <v>9</v>
      </c>
      <c r="D10" s="1"/>
      <c r="E10" s="17"/>
      <c r="F10" s="18"/>
      <c r="G10" s="191">
        <f>maart!AJ11</f>
        <v>259</v>
      </c>
      <c r="H10" s="78">
        <f>april!AJ11</f>
        <v>165.9</v>
      </c>
      <c r="I10" s="78">
        <f>mei!AJ11</f>
        <v>298</v>
      </c>
      <c r="J10" s="78">
        <f>juni!AJ11</f>
        <v>218.5</v>
      </c>
      <c r="K10" s="78">
        <f>juli!AJ11</f>
        <v>260</v>
      </c>
      <c r="L10" s="78">
        <f>augustus!AJ11</f>
        <v>392.56</v>
      </c>
      <c r="M10" s="78">
        <f>september!AJ11</f>
        <v>292.59000000000003</v>
      </c>
      <c r="N10" s="78">
        <f>oktober!AJ11</f>
        <v>270.5</v>
      </c>
      <c r="O10" s="99"/>
      <c r="P10" s="18"/>
      <c r="Q10" s="126">
        <f t="shared" si="0"/>
        <v>2157.0500000000002</v>
      </c>
    </row>
    <row r="11" spans="1:18" s="2" customFormat="1" ht="18.75" x14ac:dyDescent="0.3">
      <c r="A11" s="14">
        <v>5</v>
      </c>
      <c r="B11" s="15" t="s">
        <v>10</v>
      </c>
      <c r="C11" s="16" t="s">
        <v>11</v>
      </c>
      <c r="D11" s="1"/>
      <c r="E11" s="17"/>
      <c r="F11" s="18"/>
      <c r="G11" s="191">
        <f>maart!AJ12</f>
        <v>0</v>
      </c>
      <c r="H11" s="78">
        <f>april!AJ12</f>
        <v>0</v>
      </c>
      <c r="I11" s="78">
        <f>mei!AJ12</f>
        <v>0</v>
      </c>
      <c r="J11" s="78">
        <f>juni!AJ12</f>
        <v>0</v>
      </c>
      <c r="K11" s="78">
        <f>juli!AJ12</f>
        <v>0</v>
      </c>
      <c r="L11" s="78">
        <f>augustus!AJ12</f>
        <v>0</v>
      </c>
      <c r="M11" s="78">
        <f>september!AJ12</f>
        <v>0</v>
      </c>
      <c r="N11" s="78">
        <f>oktober!AJ12</f>
        <v>0</v>
      </c>
      <c r="O11" s="99"/>
      <c r="P11" s="18"/>
      <c r="Q11" s="126">
        <f t="shared" si="0"/>
        <v>0</v>
      </c>
    </row>
    <row r="12" spans="1:18" s="2" customFormat="1" ht="18.75" x14ac:dyDescent="0.3">
      <c r="A12" s="14">
        <v>6</v>
      </c>
      <c r="B12" s="15" t="s">
        <v>12</v>
      </c>
      <c r="C12" s="16" t="s">
        <v>13</v>
      </c>
      <c r="D12" s="1"/>
      <c r="E12" s="17"/>
      <c r="F12" s="18"/>
      <c r="G12" s="191">
        <f>maart!AJ13</f>
        <v>259</v>
      </c>
      <c r="H12" s="78">
        <f>april!AJ13</f>
        <v>75</v>
      </c>
      <c r="I12" s="78">
        <f>mei!AJ13</f>
        <v>190</v>
      </c>
      <c r="J12" s="78">
        <f>juni!AJ13</f>
        <v>218.5</v>
      </c>
      <c r="K12" s="78">
        <f>juli!AJ13</f>
        <v>117</v>
      </c>
      <c r="L12" s="78">
        <f>augustus!AJ13</f>
        <v>172.56</v>
      </c>
      <c r="M12" s="78">
        <f>september!AJ13</f>
        <v>177.59</v>
      </c>
      <c r="N12" s="78">
        <f>oktober!AJ13</f>
        <v>201.5</v>
      </c>
      <c r="O12" s="99"/>
      <c r="P12" s="18"/>
      <c r="Q12" s="126">
        <f t="shared" si="0"/>
        <v>1411.1499999999999</v>
      </c>
    </row>
    <row r="13" spans="1:18" s="2" customFormat="1" ht="18.75" x14ac:dyDescent="0.3">
      <c r="A13" s="14">
        <v>7</v>
      </c>
      <c r="B13" s="15" t="s">
        <v>14</v>
      </c>
      <c r="C13" s="16" t="s">
        <v>15</v>
      </c>
      <c r="D13" s="1"/>
      <c r="E13" s="17"/>
      <c r="F13" s="18"/>
      <c r="G13" s="191">
        <f>maart!AJ14</f>
        <v>259</v>
      </c>
      <c r="H13" s="78">
        <f>april!AJ14</f>
        <v>240.9</v>
      </c>
      <c r="I13" s="78">
        <f>mei!AJ14</f>
        <v>348</v>
      </c>
      <c r="J13" s="78">
        <f>juni!AJ14</f>
        <v>423.14</v>
      </c>
      <c r="K13" s="78">
        <f>juli!AJ14</f>
        <v>260</v>
      </c>
      <c r="L13" s="78">
        <f>augustus!AJ14</f>
        <v>392.56</v>
      </c>
      <c r="M13" s="78">
        <f>september!AJ14</f>
        <v>312.59000000000003</v>
      </c>
      <c r="N13" s="78">
        <f>oktober!AJ14</f>
        <v>270.5</v>
      </c>
      <c r="O13" s="99"/>
      <c r="P13" s="18"/>
      <c r="Q13" s="126">
        <f t="shared" si="0"/>
        <v>2506.69</v>
      </c>
    </row>
    <row r="14" spans="1:18" s="2" customFormat="1" ht="18.75" x14ac:dyDescent="0.3">
      <c r="A14" s="14">
        <v>8</v>
      </c>
      <c r="B14" s="15" t="s">
        <v>16</v>
      </c>
      <c r="C14" s="16" t="s">
        <v>17</v>
      </c>
      <c r="D14" s="1"/>
      <c r="E14" s="17"/>
      <c r="F14" s="18"/>
      <c r="G14" s="191">
        <f>maart!AJ15</f>
        <v>219</v>
      </c>
      <c r="H14" s="78">
        <f>april!AJ15</f>
        <v>166.9</v>
      </c>
      <c r="I14" s="78">
        <f>mei!AJ15</f>
        <v>0</v>
      </c>
      <c r="J14" s="78">
        <f>juni!AJ15</f>
        <v>308.5</v>
      </c>
      <c r="K14" s="78">
        <f>juli!AJ15</f>
        <v>0</v>
      </c>
      <c r="L14" s="78">
        <f>augustus!AJ15</f>
        <v>306</v>
      </c>
      <c r="M14" s="78">
        <f>september!AJ15</f>
        <v>0</v>
      </c>
      <c r="N14" s="78">
        <f>oktober!AJ15</f>
        <v>0</v>
      </c>
      <c r="O14" s="99"/>
      <c r="P14" s="18"/>
      <c r="Q14" s="126">
        <f t="shared" si="0"/>
        <v>1000.4</v>
      </c>
    </row>
    <row r="15" spans="1:18" s="2" customFormat="1" ht="18.75" x14ac:dyDescent="0.3">
      <c r="A15" s="14">
        <v>9</v>
      </c>
      <c r="B15" s="15" t="s">
        <v>18</v>
      </c>
      <c r="C15" s="16" t="s">
        <v>19</v>
      </c>
      <c r="D15" s="1"/>
      <c r="E15" s="17"/>
      <c r="F15" s="18"/>
      <c r="G15" s="191">
        <f>maart!AJ16</f>
        <v>144</v>
      </c>
      <c r="H15" s="78">
        <f>april!AJ16</f>
        <v>149</v>
      </c>
      <c r="I15" s="78">
        <f>mei!AJ16</f>
        <v>203</v>
      </c>
      <c r="J15" s="78">
        <f>juni!AJ16</f>
        <v>0</v>
      </c>
      <c r="K15" s="78">
        <f>juli!AJ16</f>
        <v>143</v>
      </c>
      <c r="L15" s="78">
        <f>augustus!AJ16</f>
        <v>86</v>
      </c>
      <c r="M15" s="78">
        <f>september!AJ16</f>
        <v>0</v>
      </c>
      <c r="N15" s="78">
        <f>oktober!AJ16</f>
        <v>69</v>
      </c>
      <c r="O15" s="99"/>
      <c r="P15" s="18"/>
      <c r="Q15" s="126">
        <f t="shared" si="0"/>
        <v>794</v>
      </c>
    </row>
    <row r="16" spans="1:18" s="2" customFormat="1" ht="18.75" x14ac:dyDescent="0.3">
      <c r="A16" s="14">
        <v>10</v>
      </c>
      <c r="B16" s="15" t="s">
        <v>18</v>
      </c>
      <c r="C16" s="16" t="s">
        <v>20</v>
      </c>
      <c r="D16" s="1"/>
      <c r="E16" s="17"/>
      <c r="F16" s="18"/>
      <c r="G16" s="191">
        <f>maart!AJ17</f>
        <v>219</v>
      </c>
      <c r="H16" s="78">
        <f>april!AJ17</f>
        <v>240.9</v>
      </c>
      <c r="I16" s="78">
        <f>mei!AJ17</f>
        <v>298</v>
      </c>
      <c r="J16" s="78">
        <f>juni!AJ17</f>
        <v>118.5</v>
      </c>
      <c r="K16" s="78">
        <f>juli!AJ17</f>
        <v>117</v>
      </c>
      <c r="L16" s="78">
        <f>augustus!AJ17</f>
        <v>206</v>
      </c>
      <c r="M16" s="78">
        <f>september!AJ17</f>
        <v>264.59000000000003</v>
      </c>
      <c r="N16" s="78">
        <f>oktober!AJ17</f>
        <v>0</v>
      </c>
      <c r="O16" s="99"/>
      <c r="P16" s="18"/>
      <c r="Q16" s="126">
        <f t="shared" si="0"/>
        <v>1463.9900000000002</v>
      </c>
    </row>
    <row r="17" spans="1:17" s="2" customFormat="1" ht="18.75" x14ac:dyDescent="0.3">
      <c r="A17" s="14">
        <v>11</v>
      </c>
      <c r="B17" s="15" t="s">
        <v>21</v>
      </c>
      <c r="C17" s="16" t="s">
        <v>22</v>
      </c>
      <c r="D17" s="1"/>
      <c r="E17" s="17"/>
      <c r="F17" s="18"/>
      <c r="G17" s="191">
        <f>maart!AJ18</f>
        <v>144</v>
      </c>
      <c r="H17" s="78">
        <f>april!AJ18</f>
        <v>240.9</v>
      </c>
      <c r="I17" s="78">
        <f>mei!AJ18</f>
        <v>348</v>
      </c>
      <c r="J17" s="78">
        <f>juni!AJ18</f>
        <v>233.14</v>
      </c>
      <c r="K17" s="78">
        <f>juli!AJ18</f>
        <v>260</v>
      </c>
      <c r="L17" s="78">
        <f>augustus!AJ18</f>
        <v>272.56</v>
      </c>
      <c r="M17" s="78">
        <f>september!AJ18</f>
        <v>312.59000000000003</v>
      </c>
      <c r="N17" s="78">
        <f>oktober!AJ18</f>
        <v>270.5</v>
      </c>
      <c r="O17" s="99"/>
      <c r="P17" s="18"/>
      <c r="Q17" s="126">
        <f t="shared" si="0"/>
        <v>2081.69</v>
      </c>
    </row>
    <row r="18" spans="1:17" s="2" customFormat="1" ht="18.75" x14ac:dyDescent="0.3">
      <c r="A18" s="14">
        <v>12</v>
      </c>
      <c r="B18" s="15" t="s">
        <v>21</v>
      </c>
      <c r="C18" s="16" t="s">
        <v>23</v>
      </c>
      <c r="D18" s="1"/>
      <c r="E18" s="17"/>
      <c r="F18" s="18"/>
      <c r="G18" s="191">
        <f>maart!AJ19</f>
        <v>153</v>
      </c>
      <c r="H18" s="78">
        <f>april!AJ19</f>
        <v>0</v>
      </c>
      <c r="I18" s="78">
        <f>mei!AJ19</f>
        <v>158</v>
      </c>
      <c r="J18" s="78">
        <f>juni!AJ19</f>
        <v>0</v>
      </c>
      <c r="K18" s="78">
        <f>juli!AJ19</f>
        <v>0</v>
      </c>
      <c r="L18" s="78">
        <f>augustus!AJ19</f>
        <v>0</v>
      </c>
      <c r="M18" s="78">
        <f>september!AJ19</f>
        <v>0</v>
      </c>
      <c r="N18" s="78">
        <f>oktober!AJ19</f>
        <v>61</v>
      </c>
      <c r="O18" s="99"/>
      <c r="P18" s="18"/>
      <c r="Q18" s="126">
        <f t="shared" si="0"/>
        <v>372</v>
      </c>
    </row>
    <row r="19" spans="1:17" s="2" customFormat="1" ht="18.75" x14ac:dyDescent="0.3">
      <c r="A19" s="14">
        <v>13</v>
      </c>
      <c r="B19" s="15" t="s">
        <v>24</v>
      </c>
      <c r="C19" s="16" t="s">
        <v>25</v>
      </c>
      <c r="D19" s="1"/>
      <c r="E19" s="17"/>
      <c r="F19" s="18"/>
      <c r="G19" s="191">
        <f>maart!AJ20</f>
        <v>219</v>
      </c>
      <c r="H19" s="78">
        <f>april!AJ20</f>
        <v>149</v>
      </c>
      <c r="I19" s="78">
        <f>mei!AJ20</f>
        <v>298</v>
      </c>
      <c r="J19" s="78">
        <f>juni!AJ20</f>
        <v>90</v>
      </c>
      <c r="K19" s="78">
        <f>juli!AJ20</f>
        <v>0</v>
      </c>
      <c r="L19" s="78">
        <f>augustus!AJ20</f>
        <v>100</v>
      </c>
      <c r="M19" s="78">
        <f>september!AJ20</f>
        <v>264.59000000000003</v>
      </c>
      <c r="N19" s="78">
        <f>oktober!AJ20</f>
        <v>209.5</v>
      </c>
      <c r="O19" s="99"/>
      <c r="P19" s="18"/>
      <c r="Q19" s="126">
        <f t="shared" si="0"/>
        <v>1330.0900000000001</v>
      </c>
    </row>
    <row r="20" spans="1:17" s="2" customFormat="1" ht="18.75" x14ac:dyDescent="0.3">
      <c r="A20" s="14">
        <v>14</v>
      </c>
      <c r="B20" s="15" t="s">
        <v>57</v>
      </c>
      <c r="C20" s="16" t="s">
        <v>58</v>
      </c>
      <c r="D20" s="1"/>
      <c r="E20" s="17"/>
      <c r="F20" s="18"/>
      <c r="G20" s="191">
        <f>maart!AJ21</f>
        <v>219</v>
      </c>
      <c r="H20" s="78">
        <f>april!AJ21</f>
        <v>74</v>
      </c>
      <c r="I20" s="78">
        <f>mei!AJ21</f>
        <v>298</v>
      </c>
      <c r="J20" s="78">
        <f>juni!AJ21</f>
        <v>204.64</v>
      </c>
      <c r="K20" s="78">
        <f>juli!AJ21</f>
        <v>0</v>
      </c>
      <c r="L20" s="78">
        <f>augustus!AJ21</f>
        <v>86.56</v>
      </c>
      <c r="M20" s="78">
        <f>september!AJ21</f>
        <v>347.59000000000003</v>
      </c>
      <c r="N20" s="78">
        <f>oktober!AJ21</f>
        <v>209.5</v>
      </c>
      <c r="O20" s="99"/>
      <c r="P20" s="18"/>
      <c r="Q20" s="126">
        <f t="shared" si="0"/>
        <v>1439.29</v>
      </c>
    </row>
    <row r="21" spans="1:17" s="2" customFormat="1" ht="18.75" x14ac:dyDescent="0.3">
      <c r="A21" s="14">
        <v>15</v>
      </c>
      <c r="B21" s="15" t="s">
        <v>68</v>
      </c>
      <c r="C21" s="16" t="s">
        <v>69</v>
      </c>
      <c r="D21" s="1"/>
      <c r="E21" s="17"/>
      <c r="F21" s="18"/>
      <c r="G21" s="191">
        <f>maart!AJ22</f>
        <v>0</v>
      </c>
      <c r="H21" s="78">
        <f>april!AJ22</f>
        <v>0</v>
      </c>
      <c r="I21" s="78">
        <f>mei!AJ22</f>
        <v>0</v>
      </c>
      <c r="J21" s="78">
        <f>juni!AJ22</f>
        <v>0</v>
      </c>
      <c r="K21" s="78">
        <f>juli!AJ22</f>
        <v>0</v>
      </c>
      <c r="L21" s="78">
        <f>augustus!AJ22</f>
        <v>220</v>
      </c>
      <c r="M21" s="78">
        <f>september!AJ22</f>
        <v>0</v>
      </c>
      <c r="N21" s="78">
        <f>oktober!AJ22</f>
        <v>0</v>
      </c>
      <c r="O21" s="99"/>
      <c r="P21" s="18"/>
      <c r="Q21" s="126">
        <f t="shared" si="0"/>
        <v>220</v>
      </c>
    </row>
    <row r="22" spans="1:17" s="2" customFormat="1" ht="18.75" x14ac:dyDescent="0.3">
      <c r="A22" s="14">
        <v>16</v>
      </c>
      <c r="B22" s="15" t="s">
        <v>70</v>
      </c>
      <c r="C22" s="16" t="s">
        <v>71</v>
      </c>
      <c r="D22" s="1"/>
      <c r="E22" s="17"/>
      <c r="F22" s="18"/>
      <c r="G22" s="191">
        <f>maart!AJ23</f>
        <v>259</v>
      </c>
      <c r="H22" s="78">
        <f>april!AJ23</f>
        <v>240.9</v>
      </c>
      <c r="I22" s="78">
        <f>mei!AJ23</f>
        <v>240</v>
      </c>
      <c r="J22" s="78">
        <f>juni!AJ23</f>
        <v>218.5</v>
      </c>
      <c r="K22" s="78">
        <f>juli!AJ23</f>
        <v>117</v>
      </c>
      <c r="L22" s="78">
        <f>augustus!AJ23</f>
        <v>206</v>
      </c>
      <c r="M22" s="78">
        <f>september!AJ23</f>
        <v>87</v>
      </c>
      <c r="N22" s="78">
        <f>oktober!AJ23</f>
        <v>209.5</v>
      </c>
      <c r="O22" s="99"/>
      <c r="P22" s="18"/>
      <c r="Q22" s="126">
        <f t="shared" si="0"/>
        <v>1577.9</v>
      </c>
    </row>
    <row r="23" spans="1:17" s="2" customFormat="1" ht="18.75" x14ac:dyDescent="0.3">
      <c r="A23" s="14">
        <v>17</v>
      </c>
      <c r="B23" s="15" t="s">
        <v>77</v>
      </c>
      <c r="C23" s="16" t="s">
        <v>76</v>
      </c>
      <c r="D23" s="1"/>
      <c r="E23" s="17"/>
      <c r="F23" s="18"/>
      <c r="G23" s="191">
        <f>maart!AJ24</f>
        <v>219</v>
      </c>
      <c r="H23" s="78">
        <f>april!AJ24</f>
        <v>240.9</v>
      </c>
      <c r="I23" s="78">
        <f>mei!AJ24</f>
        <v>298</v>
      </c>
      <c r="J23" s="78">
        <f>juni!AJ24</f>
        <v>323.14</v>
      </c>
      <c r="K23" s="78">
        <f>juli!AJ24</f>
        <v>117</v>
      </c>
      <c r="L23" s="78">
        <f>augustus!AJ24</f>
        <v>292.56</v>
      </c>
      <c r="M23" s="78">
        <f>september!AJ24</f>
        <v>260.59000000000003</v>
      </c>
      <c r="N23" s="78">
        <f>oktober!AJ24</f>
        <v>130</v>
      </c>
      <c r="O23" s="99"/>
      <c r="P23" s="18"/>
      <c r="Q23" s="126">
        <f t="shared" si="0"/>
        <v>1881.19</v>
      </c>
    </row>
    <row r="24" spans="1:17" s="2" customFormat="1" ht="18.75" x14ac:dyDescent="0.3">
      <c r="A24" s="14">
        <v>18</v>
      </c>
      <c r="B24" s="131" t="s">
        <v>81</v>
      </c>
      <c r="C24" s="132" t="s">
        <v>82</v>
      </c>
      <c r="D24" s="1">
        <v>5</v>
      </c>
      <c r="E24" s="17"/>
      <c r="F24" s="18"/>
      <c r="G24" s="191">
        <f>maart!AJ25</f>
        <v>0</v>
      </c>
      <c r="H24" s="78">
        <f>april!AJ25</f>
        <v>0</v>
      </c>
      <c r="I24" s="78">
        <f>mei!AJ25</f>
        <v>0</v>
      </c>
      <c r="J24" s="78">
        <f>juni!AJ25</f>
        <v>423.14</v>
      </c>
      <c r="K24" s="78">
        <f>juli!AJ25</f>
        <v>260</v>
      </c>
      <c r="L24" s="78">
        <f>augustus!AJ25</f>
        <v>306</v>
      </c>
      <c r="M24" s="78">
        <f>september!AJ25</f>
        <v>273</v>
      </c>
      <c r="N24" s="78">
        <f>oktober!AJ25</f>
        <v>270.5</v>
      </c>
      <c r="O24" s="99"/>
      <c r="P24" s="18"/>
      <c r="Q24" s="126">
        <f t="shared" si="0"/>
        <v>1532.6399999999999</v>
      </c>
    </row>
    <row r="25" spans="1:17" s="2" customFormat="1" ht="18.75" x14ac:dyDescent="0.3">
      <c r="A25" s="14">
        <v>19</v>
      </c>
      <c r="B25" s="15"/>
      <c r="C25" s="16"/>
      <c r="D25" s="1"/>
      <c r="E25" s="17"/>
      <c r="F25" s="18"/>
      <c r="G25" s="191"/>
      <c r="H25" s="78"/>
      <c r="I25" s="78"/>
      <c r="J25" s="78"/>
      <c r="K25" s="78"/>
      <c r="L25" s="78"/>
      <c r="M25" s="78"/>
      <c r="N25" s="78"/>
      <c r="O25" s="99"/>
      <c r="P25" s="18"/>
      <c r="Q25" s="126">
        <f t="shared" si="0"/>
        <v>0</v>
      </c>
    </row>
    <row r="26" spans="1:17" s="2" customFormat="1" ht="18.75" x14ac:dyDescent="0.3">
      <c r="A26" s="14">
        <v>20</v>
      </c>
      <c r="B26" s="142"/>
      <c r="C26" s="143"/>
      <c r="D26" s="1"/>
      <c r="E26" s="17"/>
      <c r="F26" s="18"/>
      <c r="G26" s="191"/>
      <c r="H26" s="78"/>
      <c r="I26" s="78"/>
      <c r="J26" s="78"/>
      <c r="K26" s="78"/>
      <c r="L26" s="78"/>
      <c r="M26" s="78"/>
      <c r="N26" s="78"/>
      <c r="O26" s="99"/>
      <c r="P26" s="18"/>
      <c r="Q26" s="126">
        <f t="shared" si="0"/>
        <v>0</v>
      </c>
    </row>
    <row r="27" spans="1:17" s="2" customFormat="1" ht="18.75" x14ac:dyDescent="0.3">
      <c r="A27" s="14">
        <v>21</v>
      </c>
      <c r="B27" s="142"/>
      <c r="C27" s="143"/>
      <c r="D27" s="1"/>
      <c r="E27" s="17"/>
      <c r="F27" s="18"/>
      <c r="G27" s="157"/>
      <c r="H27" s="79"/>
      <c r="I27" s="78"/>
      <c r="J27" s="79"/>
      <c r="K27" s="79"/>
      <c r="L27" s="79"/>
      <c r="M27" s="79"/>
      <c r="N27" s="79"/>
      <c r="O27" s="18"/>
      <c r="P27" s="18"/>
      <c r="Q27" s="126">
        <f t="shared" si="0"/>
        <v>0</v>
      </c>
    </row>
    <row r="28" spans="1:17" s="2" customFormat="1" ht="18.75" x14ac:dyDescent="0.3">
      <c r="A28" s="14">
        <v>22</v>
      </c>
      <c r="B28" s="248" t="s">
        <v>72</v>
      </c>
      <c r="C28" s="143"/>
      <c r="D28" s="1"/>
      <c r="E28" s="17"/>
      <c r="F28" s="18"/>
      <c r="G28" s="157"/>
      <c r="H28" s="79"/>
      <c r="I28" s="78"/>
      <c r="J28" s="79"/>
      <c r="K28" s="79"/>
      <c r="L28" s="79"/>
      <c r="M28" s="79"/>
      <c r="N28" s="79"/>
      <c r="O28" s="18"/>
      <c r="P28" s="18"/>
      <c r="Q28" s="126">
        <f t="shared" si="0"/>
        <v>0</v>
      </c>
    </row>
    <row r="29" spans="1:17" s="2" customFormat="1" ht="18.75" x14ac:dyDescent="0.3">
      <c r="A29" s="14">
        <v>23</v>
      </c>
      <c r="B29" s="249"/>
      <c r="C29" s="143"/>
      <c r="D29" s="1"/>
      <c r="E29" s="17"/>
      <c r="F29" s="18"/>
      <c r="G29" s="157"/>
      <c r="H29" s="79"/>
      <c r="I29" s="78"/>
      <c r="J29" s="79"/>
      <c r="K29" s="79"/>
      <c r="L29" s="79"/>
      <c r="M29" s="79"/>
      <c r="N29" s="79"/>
      <c r="O29" s="18"/>
      <c r="P29" s="18"/>
      <c r="Q29" s="126">
        <f t="shared" si="0"/>
        <v>0</v>
      </c>
    </row>
    <row r="30" spans="1:17" s="2" customFormat="1" ht="18.75" x14ac:dyDescent="0.3">
      <c r="A30" s="14">
        <v>24</v>
      </c>
      <c r="B30" s="142"/>
      <c r="C30" s="143"/>
      <c r="D30" s="1"/>
      <c r="E30" s="17"/>
      <c r="F30" s="18"/>
      <c r="G30" s="157"/>
      <c r="H30" s="79"/>
      <c r="I30" s="78"/>
      <c r="J30" s="79"/>
      <c r="K30" s="79"/>
      <c r="L30" s="79"/>
      <c r="M30" s="79"/>
      <c r="N30" s="79"/>
      <c r="O30" s="18"/>
      <c r="P30" s="18"/>
      <c r="Q30" s="126">
        <f t="shared" si="0"/>
        <v>0</v>
      </c>
    </row>
    <row r="31" spans="1:17" s="2" customFormat="1" ht="19.5" thickBot="1" x14ac:dyDescent="0.35">
      <c r="A31" s="21">
        <v>25</v>
      </c>
      <c r="B31" s="144"/>
      <c r="C31" s="145"/>
      <c r="D31" s="22"/>
      <c r="E31" s="23"/>
      <c r="F31" s="24"/>
      <c r="G31" s="158"/>
      <c r="H31" s="80"/>
      <c r="I31" s="81"/>
      <c r="J31" s="80"/>
      <c r="K31" s="80"/>
      <c r="L31" s="80"/>
      <c r="M31" s="80"/>
      <c r="N31" s="80"/>
      <c r="O31" s="24"/>
      <c r="P31" s="24"/>
      <c r="Q31" s="127">
        <f t="shared" si="0"/>
        <v>0</v>
      </c>
    </row>
    <row r="32" spans="1:17" s="2" customFormat="1" ht="18.75" x14ac:dyDescent="0.3">
      <c r="A32" s="27"/>
      <c r="E32" s="28"/>
      <c r="F32" s="28"/>
      <c r="G32" s="28"/>
      <c r="H32" s="28"/>
      <c r="I32" s="58"/>
      <c r="J32" s="28"/>
      <c r="K32" s="28"/>
      <c r="L32" s="28"/>
      <c r="M32" s="28"/>
      <c r="N32" s="28"/>
      <c r="O32" s="28"/>
      <c r="P32" s="28"/>
      <c r="Q32" s="128"/>
    </row>
    <row r="33" spans="1:17" s="2" customFormat="1" ht="18.75" x14ac:dyDescent="0.3">
      <c r="A33" s="27"/>
      <c r="E33" s="28"/>
      <c r="F33" s="28"/>
      <c r="G33" s="28"/>
      <c r="H33" s="28"/>
      <c r="I33" s="58"/>
      <c r="J33" s="28"/>
      <c r="K33" s="28"/>
      <c r="L33" s="28"/>
      <c r="M33" s="28"/>
      <c r="N33" s="28"/>
      <c r="O33" s="28"/>
      <c r="P33" s="28"/>
      <c r="Q33" s="128"/>
    </row>
    <row r="34" spans="1:17" s="2" customFormat="1" ht="18.75" x14ac:dyDescent="0.3">
      <c r="A34" s="27"/>
      <c r="E34" s="28"/>
      <c r="F34" s="28"/>
      <c r="G34" s="28"/>
      <c r="H34" s="28"/>
      <c r="I34" s="58"/>
      <c r="J34" s="28"/>
      <c r="K34" s="28"/>
      <c r="L34" s="28"/>
      <c r="M34" s="28"/>
      <c r="N34" s="28"/>
      <c r="O34" s="28"/>
      <c r="P34" s="28"/>
      <c r="Q34" s="128"/>
    </row>
    <row r="35" spans="1:17" s="2" customFormat="1" ht="18.75" x14ac:dyDescent="0.3">
      <c r="A35" s="27"/>
      <c r="E35" s="28"/>
      <c r="F35" s="28"/>
      <c r="G35" s="28"/>
      <c r="H35" s="28"/>
      <c r="I35" s="58"/>
      <c r="J35" s="28"/>
      <c r="K35" s="28"/>
      <c r="L35" s="28"/>
      <c r="M35" s="28"/>
      <c r="N35" s="28"/>
      <c r="O35" s="28"/>
      <c r="P35" s="28"/>
      <c r="Q35" s="128"/>
    </row>
    <row r="36" spans="1:17" s="2" customFormat="1" ht="18.75" x14ac:dyDescent="0.3">
      <c r="A36" s="27"/>
      <c r="E36" s="28"/>
      <c r="F36" s="28"/>
      <c r="G36" s="28"/>
      <c r="H36" s="28"/>
      <c r="I36" s="58"/>
      <c r="J36" s="28"/>
      <c r="K36" s="28"/>
      <c r="L36" s="28"/>
      <c r="M36" s="28"/>
      <c r="N36" s="28"/>
      <c r="O36" s="28"/>
      <c r="P36" s="28"/>
      <c r="Q36" s="128"/>
    </row>
    <row r="37" spans="1:17" s="2" customFormat="1" ht="18.75" x14ac:dyDescent="0.3">
      <c r="A37" s="27"/>
      <c r="E37" s="28"/>
      <c r="F37" s="28"/>
      <c r="G37" s="28"/>
      <c r="H37" s="28"/>
      <c r="I37" s="58"/>
      <c r="J37" s="28"/>
      <c r="K37" s="28"/>
      <c r="L37" s="28"/>
      <c r="M37" s="28"/>
      <c r="N37" s="28"/>
      <c r="O37" s="28"/>
      <c r="P37" s="28"/>
      <c r="Q37" s="128"/>
    </row>
    <row r="38" spans="1:17" s="2" customFormat="1" ht="18.75" x14ac:dyDescent="0.3">
      <c r="A38" s="27"/>
      <c r="E38" s="28"/>
      <c r="F38" s="28"/>
      <c r="G38" s="28"/>
      <c r="H38" s="28"/>
      <c r="I38" s="58"/>
      <c r="J38" s="28"/>
      <c r="K38" s="28"/>
      <c r="L38" s="28"/>
      <c r="M38" s="28"/>
      <c r="N38" s="28"/>
      <c r="O38" s="28"/>
      <c r="P38" s="28"/>
      <c r="Q38" s="128"/>
    </row>
    <row r="39" spans="1:17" s="2" customFormat="1" ht="18.75" x14ac:dyDescent="0.3">
      <c r="A39" s="27"/>
      <c r="E39" s="28"/>
      <c r="F39" s="28"/>
      <c r="G39" s="28"/>
      <c r="H39" s="28"/>
      <c r="I39" s="58"/>
      <c r="J39" s="28"/>
      <c r="K39" s="28"/>
      <c r="L39" s="28"/>
      <c r="M39" s="28"/>
      <c r="N39" s="28"/>
      <c r="O39" s="28"/>
      <c r="P39" s="28"/>
      <c r="Q39" s="128"/>
    </row>
    <row r="40" spans="1:17" s="2" customFormat="1" ht="18.75" x14ac:dyDescent="0.3">
      <c r="A40" s="27"/>
      <c r="E40" s="28"/>
      <c r="F40" s="28"/>
      <c r="G40" s="28"/>
      <c r="H40" s="28"/>
      <c r="I40" s="58"/>
      <c r="J40" s="28"/>
      <c r="K40" s="28"/>
      <c r="L40" s="28"/>
      <c r="M40" s="28"/>
      <c r="N40" s="28"/>
      <c r="O40" s="28"/>
      <c r="P40" s="28"/>
      <c r="Q40" s="128"/>
    </row>
    <row r="41" spans="1:17" s="2" customFormat="1" ht="18.75" x14ac:dyDescent="0.3">
      <c r="A41" s="27"/>
      <c r="E41" s="28"/>
      <c r="F41" s="28"/>
      <c r="G41" s="28"/>
      <c r="H41" s="28"/>
      <c r="I41" s="58"/>
      <c r="J41" s="28"/>
      <c r="K41" s="28"/>
      <c r="L41" s="28"/>
      <c r="M41" s="28"/>
      <c r="N41" s="28"/>
      <c r="O41" s="28"/>
      <c r="P41" s="28"/>
      <c r="Q41" s="128"/>
    </row>
    <row r="42" spans="1:17" s="2" customFormat="1" ht="18.75" x14ac:dyDescent="0.3">
      <c r="A42" s="27"/>
      <c r="E42" s="28"/>
      <c r="F42" s="28"/>
      <c r="G42" s="28"/>
      <c r="H42" s="28"/>
      <c r="I42" s="58"/>
      <c r="J42" s="28"/>
      <c r="K42" s="28"/>
      <c r="L42" s="28"/>
      <c r="M42" s="28"/>
      <c r="N42" s="28"/>
      <c r="O42" s="28"/>
      <c r="P42" s="28"/>
      <c r="Q42" s="128"/>
    </row>
    <row r="43" spans="1:17" s="2" customFormat="1" ht="18.75" x14ac:dyDescent="0.3">
      <c r="A43" s="27"/>
      <c r="E43" s="28"/>
      <c r="F43" s="28"/>
      <c r="G43" s="28"/>
      <c r="H43" s="28"/>
      <c r="I43" s="58"/>
      <c r="J43" s="28"/>
      <c r="K43" s="28"/>
      <c r="L43" s="28"/>
      <c r="M43" s="28"/>
      <c r="N43" s="28"/>
      <c r="O43" s="28"/>
      <c r="P43" s="28"/>
      <c r="Q43" s="128"/>
    </row>
    <row r="44" spans="1:17" s="2" customFormat="1" ht="18.75" x14ac:dyDescent="0.3">
      <c r="A44" s="27"/>
      <c r="E44" s="28"/>
      <c r="F44" s="28"/>
      <c r="G44" s="28"/>
      <c r="H44" s="28"/>
      <c r="I44" s="58"/>
      <c r="J44" s="28"/>
      <c r="K44" s="28"/>
      <c r="L44" s="28"/>
      <c r="M44" s="28"/>
      <c r="N44" s="28"/>
      <c r="O44" s="28"/>
      <c r="P44" s="28"/>
      <c r="Q44" s="128"/>
    </row>
    <row r="45" spans="1:17" s="2" customFormat="1" ht="18.75" x14ac:dyDescent="0.3">
      <c r="A45" s="27"/>
      <c r="E45" s="28"/>
      <c r="F45" s="28"/>
      <c r="G45" s="28"/>
      <c r="H45" s="28"/>
      <c r="I45" s="58"/>
      <c r="J45" s="28"/>
      <c r="K45" s="28"/>
      <c r="L45" s="28"/>
      <c r="M45" s="28"/>
      <c r="N45" s="28"/>
      <c r="O45" s="28"/>
      <c r="P45" s="28"/>
      <c r="Q45" s="128"/>
    </row>
    <row r="46" spans="1:17" s="2" customFormat="1" ht="18.75" x14ac:dyDescent="0.3">
      <c r="A46" s="27"/>
      <c r="E46" s="28"/>
      <c r="F46" s="28"/>
      <c r="G46" s="28"/>
      <c r="H46" s="28"/>
      <c r="I46" s="58"/>
      <c r="J46" s="28"/>
      <c r="K46" s="28"/>
      <c r="L46" s="28"/>
      <c r="M46" s="28"/>
      <c r="N46" s="28"/>
      <c r="O46" s="28"/>
      <c r="P46" s="28"/>
      <c r="Q46" s="128"/>
    </row>
    <row r="47" spans="1:17" s="2" customFormat="1" ht="18.75" x14ac:dyDescent="0.3">
      <c r="A47" s="27"/>
      <c r="E47" s="28"/>
      <c r="F47" s="28"/>
      <c r="G47" s="28"/>
      <c r="H47" s="28"/>
      <c r="I47" s="58"/>
      <c r="J47" s="28"/>
      <c r="K47" s="28"/>
      <c r="L47" s="28"/>
      <c r="M47" s="28"/>
      <c r="N47" s="28"/>
      <c r="O47" s="28"/>
      <c r="P47" s="28"/>
      <c r="Q47" s="128"/>
    </row>
    <row r="48" spans="1:17" s="2" customFormat="1" ht="18.75" x14ac:dyDescent="0.3">
      <c r="A48" s="27"/>
      <c r="E48" s="28"/>
      <c r="F48" s="28"/>
      <c r="G48" s="28"/>
      <c r="H48" s="28"/>
      <c r="I48" s="58"/>
      <c r="J48" s="28"/>
      <c r="K48" s="28"/>
      <c r="L48" s="28"/>
      <c r="M48" s="28"/>
      <c r="N48" s="28"/>
      <c r="O48" s="28"/>
      <c r="P48" s="28"/>
      <c r="Q48" s="128"/>
    </row>
    <row r="49" spans="1:17" s="2" customFormat="1" ht="18.75" x14ac:dyDescent="0.3">
      <c r="A49" s="27"/>
      <c r="E49" s="28"/>
      <c r="F49" s="28"/>
      <c r="G49" s="28"/>
      <c r="H49" s="28"/>
      <c r="I49" s="58"/>
      <c r="J49" s="28"/>
      <c r="K49" s="28"/>
      <c r="L49" s="28"/>
      <c r="M49" s="28"/>
      <c r="N49" s="28"/>
      <c r="O49" s="28"/>
      <c r="P49" s="28"/>
      <c r="Q49" s="128"/>
    </row>
    <row r="50" spans="1:17" s="2" customFormat="1" ht="18.75" x14ac:dyDescent="0.3">
      <c r="A50" s="27"/>
      <c r="E50" s="28"/>
      <c r="F50" s="28"/>
      <c r="G50" s="28"/>
      <c r="H50" s="28"/>
      <c r="I50" s="58"/>
      <c r="J50" s="28"/>
      <c r="K50" s="28"/>
      <c r="L50" s="28"/>
      <c r="M50" s="28"/>
      <c r="N50" s="28"/>
      <c r="O50" s="28"/>
      <c r="P50" s="28"/>
      <c r="Q50" s="128"/>
    </row>
    <row r="51" spans="1:17" s="2" customFormat="1" ht="18.75" x14ac:dyDescent="0.3">
      <c r="A51" s="27"/>
      <c r="E51" s="28"/>
      <c r="F51" s="28"/>
      <c r="G51" s="28"/>
      <c r="H51" s="28"/>
      <c r="I51" s="58"/>
      <c r="J51" s="28"/>
      <c r="K51" s="28"/>
      <c r="L51" s="28"/>
      <c r="M51" s="28"/>
      <c r="N51" s="28"/>
      <c r="O51" s="28"/>
      <c r="P51" s="28"/>
      <c r="Q51" s="128"/>
    </row>
    <row r="52" spans="1:17" s="2" customFormat="1" ht="18.75" x14ac:dyDescent="0.3">
      <c r="A52" s="27"/>
      <c r="E52" s="28"/>
      <c r="F52" s="28"/>
      <c r="G52" s="28"/>
      <c r="H52" s="28"/>
      <c r="I52" s="58"/>
      <c r="J52" s="28"/>
      <c r="K52" s="28"/>
      <c r="L52" s="28"/>
      <c r="M52" s="28"/>
      <c r="N52" s="28"/>
      <c r="O52" s="28"/>
      <c r="P52" s="28"/>
      <c r="Q52" s="128"/>
    </row>
    <row r="53" spans="1:17" s="2" customFormat="1" ht="18.75" x14ac:dyDescent="0.3">
      <c r="A53" s="27"/>
      <c r="E53" s="28"/>
      <c r="F53" s="28"/>
      <c r="G53" s="28"/>
      <c r="H53" s="28"/>
      <c r="I53" s="58"/>
      <c r="J53" s="28"/>
      <c r="K53" s="28"/>
      <c r="L53" s="28"/>
      <c r="M53" s="28"/>
      <c r="N53" s="28"/>
      <c r="O53" s="28"/>
      <c r="P53" s="28"/>
      <c r="Q53" s="128"/>
    </row>
    <row r="54" spans="1:17" s="2" customFormat="1" ht="18.75" x14ac:dyDescent="0.3">
      <c r="A54" s="27"/>
      <c r="E54" s="28"/>
      <c r="F54" s="28"/>
      <c r="G54" s="28"/>
      <c r="H54" s="28"/>
      <c r="I54" s="58"/>
      <c r="J54" s="28"/>
      <c r="K54" s="28"/>
      <c r="L54" s="28"/>
      <c r="M54" s="28"/>
      <c r="N54" s="28"/>
      <c r="O54" s="28"/>
      <c r="P54" s="28"/>
      <c r="Q54" s="128"/>
    </row>
    <row r="55" spans="1:17" s="2" customFormat="1" ht="18.75" x14ac:dyDescent="0.3">
      <c r="A55" s="27"/>
      <c r="E55" s="28"/>
      <c r="F55" s="28"/>
      <c r="G55" s="28"/>
      <c r="H55" s="28"/>
      <c r="I55" s="58"/>
      <c r="J55" s="28"/>
      <c r="K55" s="28"/>
      <c r="L55" s="28"/>
      <c r="M55" s="28"/>
      <c r="N55" s="28"/>
      <c r="O55" s="28"/>
      <c r="P55" s="28"/>
      <c r="Q55" s="128"/>
    </row>
    <row r="56" spans="1:17" s="2" customFormat="1" ht="18.75" x14ac:dyDescent="0.3">
      <c r="A56" s="27"/>
      <c r="E56" s="28"/>
      <c r="F56" s="28"/>
      <c r="G56" s="28"/>
      <c r="H56" s="28"/>
      <c r="I56" s="58"/>
      <c r="J56" s="28"/>
      <c r="K56" s="28"/>
      <c r="L56" s="28"/>
      <c r="M56" s="28"/>
      <c r="N56" s="28"/>
      <c r="O56" s="28"/>
      <c r="P56" s="28"/>
      <c r="Q56" s="128"/>
    </row>
    <row r="57" spans="1:17" s="2" customFormat="1" x14ac:dyDescent="0.25">
      <c r="A57" s="27"/>
      <c r="E57" s="27"/>
      <c r="F57" s="27"/>
      <c r="G57" s="27"/>
      <c r="H57" s="27"/>
      <c r="I57" s="59"/>
      <c r="J57" s="27"/>
      <c r="K57" s="27"/>
      <c r="L57" s="27"/>
      <c r="M57" s="27"/>
      <c r="N57" s="27"/>
      <c r="O57" s="27"/>
      <c r="P57" s="27"/>
      <c r="Q57" s="129"/>
    </row>
    <row r="58" spans="1:17" s="2" customFormat="1" x14ac:dyDescent="0.25">
      <c r="A58" s="27"/>
      <c r="E58" s="27"/>
      <c r="F58" s="27"/>
      <c r="G58" s="27"/>
      <c r="H58" s="27"/>
      <c r="I58" s="59"/>
      <c r="J58" s="27"/>
      <c r="K58" s="27"/>
      <c r="L58" s="27"/>
      <c r="M58" s="27"/>
      <c r="N58" s="27"/>
      <c r="O58" s="27"/>
      <c r="P58" s="27"/>
      <c r="Q58" s="129"/>
    </row>
  </sheetData>
  <sheetProtection algorithmName="SHA-512" hashValue="kD6AXiPAkNLnt36ZzwqynCAd+fMoFqyTGGJ1fnc2rSvxP1snxD013iZ/6l2sMdQCPIEscKEBAKczyUOW2FnArw==" saltValue="PG0us3Zu+BvuBVMtjJu6Pw==" spinCount="100000" sheet="1" objects="1" scenarios="1"/>
  <sortState ref="B8:C23">
    <sortCondition ref="B7"/>
  </sortState>
  <mergeCells count="4">
    <mergeCell ref="A1:C5"/>
    <mergeCell ref="A6:B6"/>
    <mergeCell ref="B28:B29"/>
    <mergeCell ref="E1:Q5"/>
  </mergeCells>
  <printOptions horizontalCentered="1" verticalCentered="1"/>
  <pageMargins left="0.11811023622047245" right="0.11811023622047245" top="0.11811023622047245" bottom="0.15748031496062992" header="0.15748031496062992" footer="0.15748031496062992"/>
  <pageSetup paperSize="9" scale="95" orientation="landscape" horizontalDpi="300" verticalDpi="300" r:id="rId1"/>
  <rowBreaks count="2" manualBreakCount="2">
    <brk id="36" max="35" man="1"/>
    <brk id="56" max="8" man="1"/>
  </rowBreaks>
  <colBreaks count="1" manualBreakCount="1">
    <brk id="19" max="61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E9FA7-FB07-4515-B9FF-30F35132F515}">
  <dimension ref="A1:S61"/>
  <sheetViews>
    <sheetView zoomScale="80" zoomScaleNormal="80" zoomScaleSheetLayoutView="40" workbookViewId="0">
      <selection activeCell="F16" sqref="F16"/>
    </sheetView>
  </sheetViews>
  <sheetFormatPr defaultRowHeight="15" x14ac:dyDescent="0.25"/>
  <cols>
    <col min="1" max="1" width="4.42578125" style="29" customWidth="1"/>
    <col min="2" max="2" width="16.85546875" bestFit="1" customWidth="1"/>
    <col min="3" max="3" width="14.7109375" bestFit="1" customWidth="1"/>
    <col min="4" max="4" width="0.85546875" style="30" customWidth="1"/>
    <col min="5" max="16" width="15.7109375" style="29" customWidth="1"/>
    <col min="17" max="17" width="24.140625" style="2" bestFit="1" customWidth="1"/>
    <col min="18" max="18" width="9.140625" style="2" customWidth="1"/>
    <col min="19" max="19" width="9.140625" style="2"/>
  </cols>
  <sheetData>
    <row r="1" spans="1:18" ht="21.75" customHeight="1" x14ac:dyDescent="0.25">
      <c r="A1" s="272" t="s">
        <v>86</v>
      </c>
      <c r="B1" s="273"/>
      <c r="C1" s="274"/>
      <c r="D1" s="4"/>
      <c r="E1" s="281" t="s">
        <v>90</v>
      </c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3"/>
    </row>
    <row r="2" spans="1:18" ht="21.75" customHeight="1" x14ac:dyDescent="0.25">
      <c r="A2" s="275"/>
      <c r="B2" s="276"/>
      <c r="C2" s="277"/>
      <c r="D2" s="1"/>
      <c r="E2" s="284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6"/>
    </row>
    <row r="3" spans="1:18" ht="21.75" customHeight="1" x14ac:dyDescent="0.25">
      <c r="A3" s="275"/>
      <c r="B3" s="276"/>
      <c r="C3" s="277"/>
      <c r="D3" s="1"/>
      <c r="E3" s="284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6"/>
    </row>
    <row r="4" spans="1:18" s="2" customFormat="1" ht="21.75" customHeight="1" x14ac:dyDescent="0.25">
      <c r="A4" s="275"/>
      <c r="B4" s="276"/>
      <c r="C4" s="277"/>
      <c r="D4" s="1"/>
      <c r="E4" s="284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6"/>
    </row>
    <row r="5" spans="1:18" s="2" customFormat="1" ht="34.5" customHeight="1" thickBot="1" x14ac:dyDescent="0.3">
      <c r="A5" s="275"/>
      <c r="B5" s="276"/>
      <c r="C5" s="277"/>
      <c r="D5" s="1"/>
      <c r="E5" s="287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9"/>
    </row>
    <row r="6" spans="1:18" s="2" customFormat="1" ht="32.25" thickBot="1" x14ac:dyDescent="0.3">
      <c r="A6" s="278"/>
      <c r="B6" s="279"/>
      <c r="C6" s="280"/>
      <c r="D6" s="4"/>
      <c r="E6" s="31" t="s">
        <v>59</v>
      </c>
      <c r="F6" s="31" t="s">
        <v>42</v>
      </c>
      <c r="G6" s="31" t="s">
        <v>34</v>
      </c>
      <c r="H6" s="71" t="s">
        <v>35</v>
      </c>
      <c r="I6" s="71" t="s">
        <v>36</v>
      </c>
      <c r="J6" s="71" t="s">
        <v>37</v>
      </c>
      <c r="K6" s="71" t="s">
        <v>38</v>
      </c>
      <c r="L6" s="71" t="s">
        <v>43</v>
      </c>
      <c r="M6" s="71" t="s">
        <v>44</v>
      </c>
      <c r="N6" s="71" t="s">
        <v>45</v>
      </c>
      <c r="O6" s="31" t="s">
        <v>46</v>
      </c>
      <c r="P6" s="31" t="s">
        <v>47</v>
      </c>
      <c r="Q6" s="72" t="s">
        <v>48</v>
      </c>
    </row>
    <row r="7" spans="1:18" s="2" customFormat="1" ht="21" x14ac:dyDescent="0.35">
      <c r="A7" s="56">
        <v>1</v>
      </c>
      <c r="B7" s="7" t="s">
        <v>3</v>
      </c>
      <c r="C7" s="8" t="s">
        <v>4</v>
      </c>
      <c r="D7" s="1"/>
      <c r="E7" s="32"/>
      <c r="F7" s="33"/>
      <c r="G7" s="139">
        <v>3</v>
      </c>
      <c r="H7" s="69">
        <v>3</v>
      </c>
      <c r="I7" s="69"/>
      <c r="J7" s="69"/>
      <c r="K7" s="69"/>
      <c r="L7" s="69">
        <v>1</v>
      </c>
      <c r="M7" s="69"/>
      <c r="N7" s="69">
        <v>2</v>
      </c>
      <c r="O7" s="33"/>
      <c r="P7" s="33"/>
      <c r="Q7" s="73">
        <f t="shared" ref="Q7:Q31" si="0">SUM(E7:P7)</f>
        <v>9</v>
      </c>
      <c r="R7" s="13"/>
    </row>
    <row r="8" spans="1:18" s="2" customFormat="1" ht="21" x14ac:dyDescent="0.35">
      <c r="A8" s="57">
        <v>2</v>
      </c>
      <c r="B8" s="15" t="s">
        <v>5</v>
      </c>
      <c r="C8" s="16" t="s">
        <v>6</v>
      </c>
      <c r="D8" s="1"/>
      <c r="E8" s="37"/>
      <c r="F8" s="38"/>
      <c r="G8" s="140">
        <v>4</v>
      </c>
      <c r="H8" s="70">
        <v>4</v>
      </c>
      <c r="I8" s="70">
        <v>2</v>
      </c>
      <c r="J8" s="70">
        <v>4</v>
      </c>
      <c r="K8" s="70">
        <v>2</v>
      </c>
      <c r="L8" s="70">
        <v>0</v>
      </c>
      <c r="M8" s="70">
        <v>5</v>
      </c>
      <c r="N8" s="70">
        <v>4</v>
      </c>
      <c r="O8" s="38"/>
      <c r="P8" s="38"/>
      <c r="Q8" s="74">
        <f t="shared" si="0"/>
        <v>25</v>
      </c>
    </row>
    <row r="9" spans="1:18" s="2" customFormat="1" ht="21" x14ac:dyDescent="0.35">
      <c r="A9" s="57">
        <v>3</v>
      </c>
      <c r="B9" s="15" t="s">
        <v>5</v>
      </c>
      <c r="C9" s="16" t="s">
        <v>7</v>
      </c>
      <c r="D9" s="1"/>
      <c r="E9" s="37"/>
      <c r="F9" s="38"/>
      <c r="G9" s="140">
        <v>4</v>
      </c>
      <c r="H9" s="70">
        <v>3</v>
      </c>
      <c r="I9" s="70">
        <v>3</v>
      </c>
      <c r="J9" s="70">
        <v>3</v>
      </c>
      <c r="K9" s="70">
        <v>1</v>
      </c>
      <c r="L9" s="70">
        <v>3</v>
      </c>
      <c r="M9" s="70">
        <v>5</v>
      </c>
      <c r="N9" s="70">
        <v>4</v>
      </c>
      <c r="O9" s="38"/>
      <c r="P9" s="38"/>
      <c r="Q9" s="74">
        <f t="shared" si="0"/>
        <v>26</v>
      </c>
    </row>
    <row r="10" spans="1:18" s="2" customFormat="1" ht="21" x14ac:dyDescent="0.35">
      <c r="A10" s="57">
        <v>4</v>
      </c>
      <c r="B10" s="15" t="s">
        <v>8</v>
      </c>
      <c r="C10" s="16" t="s">
        <v>9</v>
      </c>
      <c r="D10" s="1"/>
      <c r="E10" s="37"/>
      <c r="F10" s="38"/>
      <c r="G10" s="140">
        <v>4</v>
      </c>
      <c r="H10" s="70">
        <v>2</v>
      </c>
      <c r="I10" s="70">
        <v>3</v>
      </c>
      <c r="J10" s="70">
        <v>2</v>
      </c>
      <c r="K10" s="70">
        <v>2</v>
      </c>
      <c r="L10" s="70">
        <v>4</v>
      </c>
      <c r="M10" s="70">
        <v>5</v>
      </c>
      <c r="N10" s="70">
        <v>4</v>
      </c>
      <c r="O10" s="38"/>
      <c r="P10" s="38"/>
      <c r="Q10" s="74">
        <f t="shared" si="0"/>
        <v>26</v>
      </c>
    </row>
    <row r="11" spans="1:18" s="2" customFormat="1" ht="21" x14ac:dyDescent="0.35">
      <c r="A11" s="57">
        <v>5</v>
      </c>
      <c r="B11" s="15" t="s">
        <v>10</v>
      </c>
      <c r="C11" s="16" t="s">
        <v>11</v>
      </c>
      <c r="D11" s="1"/>
      <c r="E11" s="37"/>
      <c r="F11" s="38"/>
      <c r="G11" s="140"/>
      <c r="H11" s="70"/>
      <c r="I11" s="70"/>
      <c r="J11" s="70"/>
      <c r="K11" s="70"/>
      <c r="L11" s="70"/>
      <c r="M11" s="70"/>
      <c r="N11" s="70"/>
      <c r="O11" s="38"/>
      <c r="P11" s="38"/>
      <c r="Q11" s="74">
        <f t="shared" si="0"/>
        <v>0</v>
      </c>
    </row>
    <row r="12" spans="1:18" s="2" customFormat="1" ht="21" x14ac:dyDescent="0.35">
      <c r="A12" s="57">
        <v>6</v>
      </c>
      <c r="B12" s="15" t="s">
        <v>12</v>
      </c>
      <c r="C12" s="16" t="s">
        <v>13</v>
      </c>
      <c r="D12" s="1"/>
      <c r="E12" s="37"/>
      <c r="F12" s="38"/>
      <c r="G12" s="140">
        <v>4</v>
      </c>
      <c r="H12" s="70">
        <v>2</v>
      </c>
      <c r="I12" s="70">
        <v>2</v>
      </c>
      <c r="J12" s="70">
        <v>2</v>
      </c>
      <c r="K12" s="70">
        <v>1</v>
      </c>
      <c r="L12" s="70">
        <v>2</v>
      </c>
      <c r="M12" s="70">
        <v>2</v>
      </c>
      <c r="N12" s="70">
        <v>3</v>
      </c>
      <c r="O12" s="38"/>
      <c r="P12" s="38"/>
      <c r="Q12" s="74">
        <f t="shared" si="0"/>
        <v>18</v>
      </c>
    </row>
    <row r="13" spans="1:18" s="2" customFormat="1" ht="21" x14ac:dyDescent="0.35">
      <c r="A13" s="57">
        <v>7</v>
      </c>
      <c r="B13" s="15" t="s">
        <v>14</v>
      </c>
      <c r="C13" s="16" t="s">
        <v>15</v>
      </c>
      <c r="D13" s="1"/>
      <c r="E13" s="37"/>
      <c r="F13" s="38"/>
      <c r="G13" s="140">
        <v>4</v>
      </c>
      <c r="H13" s="70">
        <v>3</v>
      </c>
      <c r="I13" s="70">
        <v>4</v>
      </c>
      <c r="J13" s="70">
        <v>4</v>
      </c>
      <c r="K13" s="70">
        <v>2</v>
      </c>
      <c r="L13" s="70">
        <v>4</v>
      </c>
      <c r="M13" s="70">
        <v>5</v>
      </c>
      <c r="N13" s="70">
        <v>4</v>
      </c>
      <c r="O13" s="38"/>
      <c r="P13" s="38"/>
      <c r="Q13" s="74">
        <f t="shared" si="0"/>
        <v>30</v>
      </c>
    </row>
    <row r="14" spans="1:18" s="2" customFormat="1" ht="21" x14ac:dyDescent="0.35">
      <c r="A14" s="57">
        <v>8</v>
      </c>
      <c r="B14" s="15" t="s">
        <v>16</v>
      </c>
      <c r="C14" s="16" t="s">
        <v>17</v>
      </c>
      <c r="D14" s="1"/>
      <c r="E14" s="37"/>
      <c r="F14" s="38"/>
      <c r="G14" s="140">
        <v>3</v>
      </c>
      <c r="H14" s="70">
        <v>2</v>
      </c>
      <c r="I14" s="70"/>
      <c r="J14" s="70">
        <v>3</v>
      </c>
      <c r="K14" s="70"/>
      <c r="L14" s="70">
        <v>2</v>
      </c>
      <c r="M14" s="70"/>
      <c r="N14" s="70"/>
      <c r="O14" s="38"/>
      <c r="P14" s="38"/>
      <c r="Q14" s="74">
        <f t="shared" si="0"/>
        <v>10</v>
      </c>
    </row>
    <row r="15" spans="1:18" s="2" customFormat="1" ht="21" x14ac:dyDescent="0.35">
      <c r="A15" s="57">
        <v>9</v>
      </c>
      <c r="B15" s="15" t="s">
        <v>18</v>
      </c>
      <c r="C15" s="16" t="s">
        <v>19</v>
      </c>
      <c r="D15" s="1"/>
      <c r="E15" s="37"/>
      <c r="F15" s="38"/>
      <c r="G15" s="140">
        <v>2</v>
      </c>
      <c r="H15" s="70">
        <v>2</v>
      </c>
      <c r="I15" s="70">
        <v>2</v>
      </c>
      <c r="J15" s="70"/>
      <c r="K15" s="70">
        <v>1</v>
      </c>
      <c r="L15" s="70">
        <v>1</v>
      </c>
      <c r="M15" s="70"/>
      <c r="N15" s="70">
        <v>1</v>
      </c>
      <c r="O15" s="38"/>
      <c r="P15" s="38"/>
      <c r="Q15" s="74">
        <f t="shared" si="0"/>
        <v>9</v>
      </c>
    </row>
    <row r="16" spans="1:18" s="2" customFormat="1" ht="21" x14ac:dyDescent="0.35">
      <c r="A16" s="57">
        <v>10</v>
      </c>
      <c r="B16" s="15" t="s">
        <v>18</v>
      </c>
      <c r="C16" s="16" t="s">
        <v>20</v>
      </c>
      <c r="D16" s="1"/>
      <c r="E16" s="37"/>
      <c r="F16" s="38"/>
      <c r="G16" s="140">
        <v>3</v>
      </c>
      <c r="H16" s="70">
        <v>3</v>
      </c>
      <c r="I16" s="70">
        <v>3</v>
      </c>
      <c r="J16" s="70">
        <v>1</v>
      </c>
      <c r="K16" s="70">
        <v>1</v>
      </c>
      <c r="L16" s="70">
        <v>2</v>
      </c>
      <c r="M16" s="70">
        <v>3</v>
      </c>
      <c r="N16" s="70"/>
      <c r="O16" s="38"/>
      <c r="P16" s="38"/>
      <c r="Q16" s="74">
        <f t="shared" si="0"/>
        <v>16</v>
      </c>
    </row>
    <row r="17" spans="1:17" s="2" customFormat="1" ht="21" x14ac:dyDescent="0.35">
      <c r="A17" s="57">
        <v>11</v>
      </c>
      <c r="B17" s="15" t="s">
        <v>21</v>
      </c>
      <c r="C17" s="16" t="s">
        <v>22</v>
      </c>
      <c r="D17" s="1"/>
      <c r="E17" s="37"/>
      <c r="F17" s="38"/>
      <c r="G17" s="140">
        <v>2</v>
      </c>
      <c r="H17" s="70">
        <v>4</v>
      </c>
      <c r="I17" s="70">
        <v>4</v>
      </c>
      <c r="J17" s="70">
        <v>3</v>
      </c>
      <c r="K17" s="70">
        <v>2</v>
      </c>
      <c r="L17" s="70">
        <v>3</v>
      </c>
      <c r="M17" s="70">
        <v>4</v>
      </c>
      <c r="N17" s="70">
        <v>4</v>
      </c>
      <c r="O17" s="38"/>
      <c r="P17" s="38"/>
      <c r="Q17" s="74">
        <f t="shared" si="0"/>
        <v>26</v>
      </c>
    </row>
    <row r="18" spans="1:17" s="2" customFormat="1" ht="21" x14ac:dyDescent="0.35">
      <c r="A18" s="57">
        <v>12</v>
      </c>
      <c r="B18" s="15" t="s">
        <v>21</v>
      </c>
      <c r="C18" s="16" t="s">
        <v>23</v>
      </c>
      <c r="D18" s="1"/>
      <c r="E18" s="37"/>
      <c r="F18" s="38"/>
      <c r="G18" s="140">
        <v>2</v>
      </c>
      <c r="H18" s="70"/>
      <c r="I18" s="70">
        <v>2</v>
      </c>
      <c r="J18" s="70"/>
      <c r="K18" s="70"/>
      <c r="L18" s="70">
        <v>1</v>
      </c>
      <c r="M18" s="70"/>
      <c r="N18" s="70">
        <v>1</v>
      </c>
      <c r="O18" s="38"/>
      <c r="P18" s="38"/>
      <c r="Q18" s="74">
        <f t="shared" si="0"/>
        <v>6</v>
      </c>
    </row>
    <row r="19" spans="1:17" s="2" customFormat="1" ht="21" x14ac:dyDescent="0.35">
      <c r="A19" s="57">
        <v>13</v>
      </c>
      <c r="B19" s="15" t="s">
        <v>24</v>
      </c>
      <c r="C19" s="16" t="s">
        <v>25</v>
      </c>
      <c r="D19" s="1"/>
      <c r="E19" s="37"/>
      <c r="F19" s="38"/>
      <c r="G19" s="140">
        <v>3</v>
      </c>
      <c r="H19" s="70">
        <v>2</v>
      </c>
      <c r="I19" s="70">
        <v>3</v>
      </c>
      <c r="J19" s="70">
        <v>1</v>
      </c>
      <c r="K19" s="70"/>
      <c r="L19" s="70">
        <v>1</v>
      </c>
      <c r="M19" s="70">
        <v>3</v>
      </c>
      <c r="N19" s="70">
        <v>3</v>
      </c>
      <c r="O19" s="38"/>
      <c r="P19" s="38"/>
      <c r="Q19" s="74">
        <f t="shared" si="0"/>
        <v>16</v>
      </c>
    </row>
    <row r="20" spans="1:17" s="2" customFormat="1" ht="21" x14ac:dyDescent="0.35">
      <c r="A20" s="57">
        <v>14</v>
      </c>
      <c r="B20" s="15" t="s">
        <v>57</v>
      </c>
      <c r="C20" s="16" t="s">
        <v>58</v>
      </c>
      <c r="D20" s="1"/>
      <c r="E20" s="37"/>
      <c r="F20" s="38"/>
      <c r="G20" s="140">
        <v>3</v>
      </c>
      <c r="H20" s="70">
        <v>1</v>
      </c>
      <c r="I20" s="70">
        <v>3</v>
      </c>
      <c r="J20" s="70">
        <v>2</v>
      </c>
      <c r="K20" s="70"/>
      <c r="L20" s="70">
        <v>1</v>
      </c>
      <c r="M20" s="70">
        <v>4</v>
      </c>
      <c r="N20" s="70">
        <v>3</v>
      </c>
      <c r="O20" s="38"/>
      <c r="P20" s="38"/>
      <c r="Q20" s="74">
        <f t="shared" si="0"/>
        <v>17</v>
      </c>
    </row>
    <row r="21" spans="1:17" s="2" customFormat="1" ht="21" x14ac:dyDescent="0.35">
      <c r="A21" s="57">
        <v>15</v>
      </c>
      <c r="B21" s="15" t="s">
        <v>68</v>
      </c>
      <c r="C21" s="16" t="s">
        <v>69</v>
      </c>
      <c r="D21" s="1"/>
      <c r="E21" s="37"/>
      <c r="F21" s="38"/>
      <c r="G21" s="140"/>
      <c r="H21" s="70"/>
      <c r="I21" s="70"/>
      <c r="J21" s="70"/>
      <c r="K21" s="70"/>
      <c r="L21" s="70">
        <v>1</v>
      </c>
      <c r="M21" s="70"/>
      <c r="N21" s="70"/>
      <c r="O21" s="38"/>
      <c r="P21" s="38"/>
      <c r="Q21" s="74">
        <f t="shared" si="0"/>
        <v>1</v>
      </c>
    </row>
    <row r="22" spans="1:17" s="2" customFormat="1" ht="21" x14ac:dyDescent="0.35">
      <c r="A22" s="57">
        <v>16</v>
      </c>
      <c r="B22" s="15" t="s">
        <v>70</v>
      </c>
      <c r="C22" s="16" t="s">
        <v>71</v>
      </c>
      <c r="D22" s="1"/>
      <c r="E22" s="37"/>
      <c r="F22" s="38"/>
      <c r="G22" s="140">
        <v>4</v>
      </c>
      <c r="H22" s="70">
        <v>3</v>
      </c>
      <c r="I22" s="70">
        <v>3</v>
      </c>
      <c r="J22" s="70">
        <v>2</v>
      </c>
      <c r="K22" s="70">
        <v>1</v>
      </c>
      <c r="L22" s="70">
        <v>2</v>
      </c>
      <c r="M22" s="70">
        <v>1</v>
      </c>
      <c r="N22" s="70">
        <v>3</v>
      </c>
      <c r="O22" s="38"/>
      <c r="P22" s="38"/>
      <c r="Q22" s="74">
        <f t="shared" si="0"/>
        <v>19</v>
      </c>
    </row>
    <row r="23" spans="1:17" s="2" customFormat="1" ht="21" x14ac:dyDescent="0.35">
      <c r="A23" s="57">
        <v>17</v>
      </c>
      <c r="B23" s="15" t="s">
        <v>77</v>
      </c>
      <c r="C23" s="16" t="s">
        <v>76</v>
      </c>
      <c r="D23" s="1">
        <v>5</v>
      </c>
      <c r="E23" s="37"/>
      <c r="F23" s="38"/>
      <c r="G23" s="140">
        <v>3</v>
      </c>
      <c r="H23" s="70">
        <v>3</v>
      </c>
      <c r="I23" s="70">
        <v>3</v>
      </c>
      <c r="J23" s="70">
        <v>3</v>
      </c>
      <c r="K23" s="70">
        <v>1</v>
      </c>
      <c r="L23" s="70">
        <v>3</v>
      </c>
      <c r="M23" s="70">
        <v>3</v>
      </c>
      <c r="N23" s="70">
        <v>3</v>
      </c>
      <c r="O23" s="38"/>
      <c r="P23" s="38"/>
      <c r="Q23" s="74">
        <f t="shared" si="0"/>
        <v>22</v>
      </c>
    </row>
    <row r="24" spans="1:17" s="2" customFormat="1" ht="21" x14ac:dyDescent="0.35">
      <c r="A24" s="57">
        <v>18</v>
      </c>
      <c r="B24" s="131" t="s">
        <v>81</v>
      </c>
      <c r="C24" s="132" t="s">
        <v>82</v>
      </c>
      <c r="D24" s="1"/>
      <c r="E24" s="37"/>
      <c r="F24" s="38"/>
      <c r="G24" s="140"/>
      <c r="H24" s="70"/>
      <c r="I24" s="70"/>
      <c r="J24" s="70">
        <v>4</v>
      </c>
      <c r="K24" s="70">
        <v>2</v>
      </c>
      <c r="L24" s="70">
        <v>3</v>
      </c>
      <c r="M24" s="70">
        <v>3</v>
      </c>
      <c r="N24" s="70">
        <v>4</v>
      </c>
      <c r="O24" s="38"/>
      <c r="P24" s="38"/>
      <c r="Q24" s="74">
        <f t="shared" si="0"/>
        <v>16</v>
      </c>
    </row>
    <row r="25" spans="1:17" s="2" customFormat="1" ht="21" x14ac:dyDescent="0.35">
      <c r="A25" s="34">
        <v>19</v>
      </c>
      <c r="B25" s="35"/>
      <c r="C25" s="36"/>
      <c r="D25" s="1"/>
      <c r="E25" s="37"/>
      <c r="F25" s="38"/>
      <c r="G25" s="242"/>
      <c r="H25" s="243"/>
      <c r="I25" s="243"/>
      <c r="J25" s="243"/>
      <c r="K25" s="243"/>
      <c r="L25" s="243"/>
      <c r="M25" s="243"/>
      <c r="N25" s="243"/>
      <c r="O25" s="242"/>
      <c r="P25" s="38"/>
      <c r="Q25" s="74">
        <f t="shared" si="0"/>
        <v>0</v>
      </c>
    </row>
    <row r="26" spans="1:17" s="2" customFormat="1" ht="21" x14ac:dyDescent="0.35">
      <c r="A26" s="34">
        <v>20</v>
      </c>
      <c r="B26" s="35"/>
      <c r="C26" s="36"/>
      <c r="D26" s="1"/>
      <c r="E26" s="37"/>
      <c r="F26" s="38"/>
      <c r="G26" s="242"/>
      <c r="H26" s="243"/>
      <c r="I26" s="243"/>
      <c r="J26" s="243"/>
      <c r="K26" s="243"/>
      <c r="L26" s="243"/>
      <c r="M26" s="243"/>
      <c r="N26" s="243"/>
      <c r="O26" s="242"/>
      <c r="P26" s="38"/>
      <c r="Q26" s="74">
        <f t="shared" si="0"/>
        <v>0</v>
      </c>
    </row>
    <row r="27" spans="1:17" s="2" customFormat="1" ht="21" x14ac:dyDescent="0.35">
      <c r="A27" s="34">
        <v>21</v>
      </c>
      <c r="B27" s="35"/>
      <c r="C27" s="36"/>
      <c r="D27" s="1"/>
      <c r="E27" s="37"/>
      <c r="F27" s="38"/>
      <c r="G27" s="242"/>
      <c r="H27" s="243"/>
      <c r="I27" s="243"/>
      <c r="J27" s="243"/>
      <c r="K27" s="243"/>
      <c r="L27" s="243"/>
      <c r="M27" s="243"/>
      <c r="N27" s="243"/>
      <c r="O27" s="242"/>
      <c r="P27" s="38"/>
      <c r="Q27" s="74">
        <f t="shared" si="0"/>
        <v>0</v>
      </c>
    </row>
    <row r="28" spans="1:17" s="2" customFormat="1" ht="21" x14ac:dyDescent="0.35">
      <c r="A28" s="34">
        <v>22</v>
      </c>
      <c r="B28" s="15"/>
      <c r="C28" s="16"/>
      <c r="D28" s="1"/>
      <c r="E28" s="37"/>
      <c r="F28" s="38"/>
      <c r="G28" s="242"/>
      <c r="H28" s="243"/>
      <c r="I28" s="243"/>
      <c r="J28" s="243"/>
      <c r="K28" s="243"/>
      <c r="L28" s="243"/>
      <c r="M28" s="243"/>
      <c r="N28" s="243"/>
      <c r="O28" s="242"/>
      <c r="P28" s="38"/>
      <c r="Q28" s="74">
        <f t="shared" si="0"/>
        <v>0</v>
      </c>
    </row>
    <row r="29" spans="1:17" s="2" customFormat="1" ht="21" x14ac:dyDescent="0.35">
      <c r="A29" s="34">
        <v>23</v>
      </c>
      <c r="B29" s="15"/>
      <c r="C29" s="16"/>
      <c r="D29" s="1"/>
      <c r="E29" s="37"/>
      <c r="F29" s="38"/>
      <c r="G29" s="242"/>
      <c r="H29" s="243"/>
      <c r="I29" s="243"/>
      <c r="J29" s="243"/>
      <c r="K29" s="243"/>
      <c r="L29" s="243"/>
      <c r="M29" s="243"/>
      <c r="N29" s="243"/>
      <c r="O29" s="242"/>
      <c r="P29" s="38"/>
      <c r="Q29" s="74">
        <f t="shared" si="0"/>
        <v>0</v>
      </c>
    </row>
    <row r="30" spans="1:17" s="2" customFormat="1" ht="21" x14ac:dyDescent="0.35">
      <c r="A30" s="34">
        <v>24</v>
      </c>
      <c r="B30" s="15"/>
      <c r="C30" s="16"/>
      <c r="D30" s="1"/>
      <c r="E30" s="37"/>
      <c r="F30" s="38"/>
      <c r="G30" s="242"/>
      <c r="H30" s="243"/>
      <c r="I30" s="243"/>
      <c r="J30" s="243"/>
      <c r="K30" s="243"/>
      <c r="L30" s="243"/>
      <c r="M30" s="243"/>
      <c r="N30" s="243"/>
      <c r="O30" s="242"/>
      <c r="P30" s="38"/>
      <c r="Q30" s="74">
        <f t="shared" si="0"/>
        <v>0</v>
      </c>
    </row>
    <row r="31" spans="1:17" s="2" customFormat="1" ht="21.75" thickBot="1" x14ac:dyDescent="0.4">
      <c r="A31" s="39">
        <v>25</v>
      </c>
      <c r="B31" s="241"/>
      <c r="C31" s="240"/>
      <c r="D31" s="1"/>
      <c r="E31" s="40"/>
      <c r="F31" s="41"/>
      <c r="G31" s="244"/>
      <c r="H31" s="245"/>
      <c r="I31" s="245"/>
      <c r="J31" s="245"/>
      <c r="K31" s="245"/>
      <c r="L31" s="245"/>
      <c r="M31" s="245"/>
      <c r="N31" s="245"/>
      <c r="O31" s="244"/>
      <c r="P31" s="41"/>
      <c r="Q31" s="75">
        <f t="shared" si="0"/>
        <v>0</v>
      </c>
    </row>
    <row r="32" spans="1:17" s="2" customFormat="1" ht="21" x14ac:dyDescent="0.35">
      <c r="A32" s="42"/>
      <c r="B32" s="43"/>
      <c r="C32" s="43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</row>
    <row r="33" spans="1:17" s="2" customFormat="1" ht="21" x14ac:dyDescent="0.35">
      <c r="A33" s="42"/>
      <c r="B33" s="43"/>
      <c r="C33" s="43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spans="1:17" s="2" customFormat="1" ht="21" x14ac:dyDescent="0.35">
      <c r="A34" s="42"/>
      <c r="B34" s="43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</row>
    <row r="35" spans="1:17" s="2" customFormat="1" ht="21" x14ac:dyDescent="0.35">
      <c r="A35" s="42"/>
      <c r="B35" s="45"/>
      <c r="C35" s="45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</row>
    <row r="36" spans="1:17" s="2" customFormat="1" ht="21" x14ac:dyDescent="0.35">
      <c r="A36" s="42"/>
      <c r="B36" s="43"/>
      <c r="C36" s="43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</row>
    <row r="37" spans="1:17" s="2" customFormat="1" ht="21" x14ac:dyDescent="0.35">
      <c r="A37" s="42"/>
      <c r="B37" s="43"/>
      <c r="C37" s="43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</row>
    <row r="38" spans="1:17" s="2" customFormat="1" ht="21" x14ac:dyDescent="0.35">
      <c r="A38" s="42"/>
      <c r="B38" s="45"/>
      <c r="C38" s="45"/>
      <c r="D38" s="45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</row>
    <row r="39" spans="1:17" s="2" customFormat="1" ht="21" x14ac:dyDescent="0.35">
      <c r="A39" s="42"/>
      <c r="C39" s="43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</row>
    <row r="40" spans="1:17" s="2" customFormat="1" ht="21" x14ac:dyDescent="0.35">
      <c r="A40" s="42"/>
      <c r="B40" s="43"/>
      <c r="C40" s="43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</row>
    <row r="41" spans="1:17" s="2" customFormat="1" ht="21" x14ac:dyDescent="0.35">
      <c r="A41" s="42"/>
      <c r="B41" s="43"/>
      <c r="C41" s="43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</row>
    <row r="42" spans="1:17" s="2" customFormat="1" ht="21" x14ac:dyDescent="0.35">
      <c r="A42" s="42"/>
      <c r="B42" s="45"/>
      <c r="C42" s="45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</row>
    <row r="43" spans="1:17" s="2" customFormat="1" ht="18.75" x14ac:dyDescent="0.3">
      <c r="A43" s="27"/>
      <c r="B43" s="43"/>
      <c r="C43" s="43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s="2" customFormat="1" ht="18.75" x14ac:dyDescent="0.3">
      <c r="A44" s="27"/>
      <c r="B44" s="43"/>
      <c r="C44" s="43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s="2" customFormat="1" ht="18.75" x14ac:dyDescent="0.3">
      <c r="A45" s="27"/>
      <c r="B45" s="43"/>
      <c r="C45" s="43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s="2" customFormat="1" ht="18.75" x14ac:dyDescent="0.3">
      <c r="A46" s="27"/>
      <c r="B46" s="43"/>
      <c r="C46" s="43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s="2" customFormat="1" ht="18.75" x14ac:dyDescent="0.3">
      <c r="A47" s="2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s="2" customFormat="1" ht="18.75" x14ac:dyDescent="0.3">
      <c r="A48" s="2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1:19" s="2" customFormat="1" ht="18.75" x14ac:dyDescent="0.3">
      <c r="A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9" s="2" customFormat="1" ht="18.75" x14ac:dyDescent="0.3">
      <c r="A50" s="27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9" s="2" customFormat="1" ht="18.75" x14ac:dyDescent="0.3">
      <c r="A51" s="27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9" s="2" customFormat="1" ht="18.75" x14ac:dyDescent="0.3">
      <c r="A52" s="27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9" s="2" customFormat="1" ht="18.75" x14ac:dyDescent="0.3">
      <c r="A53" s="27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1:19" s="2" customFormat="1" ht="18.75" x14ac:dyDescent="0.3">
      <c r="A54" s="27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</row>
    <row r="55" spans="1:19" s="2" customFormat="1" ht="18.75" x14ac:dyDescent="0.3">
      <c r="A55" s="27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</row>
    <row r="56" spans="1:19" s="2" customFormat="1" ht="18.75" x14ac:dyDescent="0.3">
      <c r="A56" s="27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</row>
    <row r="57" spans="1:19" s="2" customFormat="1" x14ac:dyDescent="0.25">
      <c r="A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</row>
    <row r="58" spans="1:19" s="2" customFormat="1" x14ac:dyDescent="0.25">
      <c r="A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</row>
    <row r="59" spans="1:19" s="2" customFormat="1" x14ac:dyDescent="0.25">
      <c r="A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</row>
    <row r="60" spans="1:19" s="2" customFormat="1" x14ac:dyDescent="0.25">
      <c r="A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</row>
    <row r="61" spans="1:19" s="47" customFormat="1" x14ac:dyDescent="0.25">
      <c r="A61" s="46"/>
      <c r="D61" s="2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2"/>
      <c r="R61" s="2"/>
      <c r="S61" s="2"/>
    </row>
  </sheetData>
  <sheetProtection algorithmName="SHA-512" hashValue="mbc2fuZLdGIE47DB0/nYHihAUSMQzjGrbDmnTeetHJr4l3oO/bzvdzHcgrZaF0U+s6CsFdb3iLZ9se0fMguLuA==" saltValue="UyEPIjTlaJewWpubyAXflg==" spinCount="100000" sheet="1" objects="1" scenarios="1"/>
  <mergeCells count="2">
    <mergeCell ref="A1:C6"/>
    <mergeCell ref="E1:Q5"/>
  </mergeCells>
  <printOptions horizontalCentered="1" verticalCentered="1"/>
  <pageMargins left="3.937007874015748E-2" right="0.51181102362204722" top="0.15748031496062992" bottom="0.15748031496062992" header="0.11811023622047245" footer="0.11811023622047245"/>
  <pageSetup paperSize="9" scale="54" orientation="landscape" horizontalDpi="300" verticalDpi="300" r:id="rId1"/>
  <rowBreaks count="2" manualBreakCount="2">
    <brk id="31" max="16" man="1"/>
    <brk id="74" max="36" man="1"/>
  </rowBreaks>
  <colBreaks count="2" manualBreakCount="2">
    <brk id="17" max="42" man="1"/>
    <brk id="31" max="7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59"/>
  <sheetViews>
    <sheetView zoomScale="70" zoomScaleNormal="70" zoomScaleSheetLayoutView="85" workbookViewId="0">
      <selection activeCell="P17" sqref="P17"/>
    </sheetView>
  </sheetViews>
  <sheetFormatPr defaultRowHeight="15" x14ac:dyDescent="0.25"/>
  <cols>
    <col min="1" max="1" width="4.42578125" style="29" customWidth="1"/>
    <col min="2" max="2" width="21.140625" bestFit="1" customWidth="1"/>
    <col min="3" max="3" width="16.7109375" customWidth="1"/>
    <col min="4" max="4" width="0.85546875" style="30" customWidth="1"/>
    <col min="5" max="7" width="5.85546875" style="29" customWidth="1"/>
    <col min="8" max="8" width="7.7109375" style="29" customWidth="1"/>
    <col min="9" max="13" width="5.85546875" style="29" customWidth="1"/>
    <col min="14" max="14" width="5.85546875" style="60" customWidth="1"/>
    <col min="15" max="15" width="7.7109375" style="29" customWidth="1"/>
    <col min="16" max="21" width="5.85546875" style="29" customWidth="1"/>
    <col min="22" max="22" width="7.7109375" style="29" customWidth="1"/>
    <col min="23" max="28" width="5.85546875" style="29" customWidth="1"/>
    <col min="29" max="29" width="7.7109375" style="29" customWidth="1"/>
    <col min="30" max="33" width="5.85546875" style="29" customWidth="1"/>
    <col min="34" max="34" width="5.42578125" style="29" bestFit="1" customWidth="1"/>
    <col min="35" max="35" width="7.7109375" style="29" bestFit="1" customWidth="1"/>
    <col min="36" max="36" width="19.85546875" style="61" bestFit="1" customWidth="1"/>
    <col min="37" max="37" width="26.140625" style="2" bestFit="1" customWidth="1"/>
    <col min="38" max="38" width="9.140625" style="2"/>
  </cols>
  <sheetData>
    <row r="1" spans="1:37" ht="15" customHeight="1" x14ac:dyDescent="0.25">
      <c r="A1" s="250"/>
      <c r="B1" s="250"/>
      <c r="C1" s="251"/>
      <c r="D1" s="1"/>
      <c r="E1" s="252" t="s">
        <v>73</v>
      </c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4"/>
    </row>
    <row r="2" spans="1:37" ht="15" customHeight="1" x14ac:dyDescent="0.25">
      <c r="A2" s="250"/>
      <c r="B2" s="250"/>
      <c r="C2" s="251"/>
      <c r="D2" s="1"/>
      <c r="E2" s="255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</row>
    <row r="3" spans="1:37" ht="15" customHeight="1" x14ac:dyDescent="0.25">
      <c r="A3" s="250"/>
      <c r="B3" s="250"/>
      <c r="C3" s="251"/>
      <c r="D3" s="1"/>
      <c r="E3" s="255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7"/>
    </row>
    <row r="4" spans="1:37" s="2" customFormat="1" ht="15.75" customHeight="1" x14ac:dyDescent="0.25">
      <c r="A4" s="250"/>
      <c r="B4" s="250"/>
      <c r="C4" s="251"/>
      <c r="D4" s="1"/>
      <c r="E4" s="255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7"/>
      <c r="AJ4" s="61"/>
    </row>
    <row r="5" spans="1:37" s="2" customFormat="1" ht="47.25" customHeight="1" x14ac:dyDescent="0.25">
      <c r="A5" s="250"/>
      <c r="B5" s="250"/>
      <c r="C5" s="251"/>
      <c r="D5" s="1"/>
      <c r="E5" s="258" t="s">
        <v>26</v>
      </c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60"/>
      <c r="AJ5" s="61"/>
    </row>
    <row r="6" spans="1:37" s="2" customFormat="1" ht="24" customHeight="1" thickBot="1" x14ac:dyDescent="0.3">
      <c r="A6" s="138"/>
      <c r="B6" s="138"/>
      <c r="C6" s="115"/>
      <c r="D6" s="1"/>
      <c r="E6" s="121" t="s">
        <v>65</v>
      </c>
      <c r="F6" s="121" t="s">
        <v>66</v>
      </c>
      <c r="G6" s="121" t="s">
        <v>67</v>
      </c>
      <c r="H6" s="121" t="s">
        <v>61</v>
      </c>
      <c r="I6" s="121" t="s">
        <v>62</v>
      </c>
      <c r="J6" s="121" t="s">
        <v>63</v>
      </c>
      <c r="K6" s="121" t="s">
        <v>64</v>
      </c>
      <c r="L6" s="121" t="s">
        <v>65</v>
      </c>
      <c r="M6" s="121" t="s">
        <v>66</v>
      </c>
      <c r="N6" s="121" t="s">
        <v>67</v>
      </c>
      <c r="O6" s="121" t="s">
        <v>61</v>
      </c>
      <c r="P6" s="121" t="s">
        <v>62</v>
      </c>
      <c r="Q6" s="121" t="s">
        <v>63</v>
      </c>
      <c r="R6" s="121" t="s">
        <v>64</v>
      </c>
      <c r="S6" s="121" t="s">
        <v>65</v>
      </c>
      <c r="T6" s="121" t="s">
        <v>66</v>
      </c>
      <c r="U6" s="121" t="s">
        <v>67</v>
      </c>
      <c r="V6" s="121" t="s">
        <v>61</v>
      </c>
      <c r="W6" s="121" t="s">
        <v>62</v>
      </c>
      <c r="X6" s="121" t="s">
        <v>63</v>
      </c>
      <c r="Y6" s="121" t="s">
        <v>64</v>
      </c>
      <c r="Z6" s="121" t="s">
        <v>65</v>
      </c>
      <c r="AA6" s="121" t="s">
        <v>66</v>
      </c>
      <c r="AB6" s="121" t="s">
        <v>67</v>
      </c>
      <c r="AC6" s="121" t="s">
        <v>61</v>
      </c>
      <c r="AD6" s="121" t="s">
        <v>62</v>
      </c>
      <c r="AE6" s="121" t="s">
        <v>63</v>
      </c>
      <c r="AF6" s="121" t="s">
        <v>64</v>
      </c>
      <c r="AG6" s="121" t="s">
        <v>65</v>
      </c>
      <c r="AH6" s="121" t="s">
        <v>66</v>
      </c>
      <c r="AI6" s="121" t="s">
        <v>67</v>
      </c>
      <c r="AJ6" s="61"/>
    </row>
    <row r="7" spans="1:37" s="2" customFormat="1" ht="24" thickBot="1" x14ac:dyDescent="0.4">
      <c r="A7" s="261" t="s">
        <v>0</v>
      </c>
      <c r="B7" s="262"/>
      <c r="C7" s="3" t="s">
        <v>1</v>
      </c>
      <c r="D7" s="4"/>
      <c r="E7" s="49">
        <v>1</v>
      </c>
      <c r="F7" s="49">
        <v>2</v>
      </c>
      <c r="G7" s="162">
        <v>3</v>
      </c>
      <c r="H7" s="162">
        <v>4</v>
      </c>
      <c r="I7" s="49">
        <v>5</v>
      </c>
      <c r="J7" s="49">
        <v>6</v>
      </c>
      <c r="K7" s="49">
        <v>7</v>
      </c>
      <c r="L7" s="49">
        <v>8</v>
      </c>
      <c r="M7" s="156">
        <v>9</v>
      </c>
      <c r="N7" s="163">
        <v>10</v>
      </c>
      <c r="O7" s="163">
        <v>11</v>
      </c>
      <c r="P7" s="50">
        <v>12</v>
      </c>
      <c r="Q7" s="50">
        <v>13</v>
      </c>
      <c r="R7" s="50">
        <v>14</v>
      </c>
      <c r="S7" s="50">
        <v>15</v>
      </c>
      <c r="T7" s="50">
        <v>16</v>
      </c>
      <c r="U7" s="163">
        <v>17</v>
      </c>
      <c r="V7" s="163">
        <v>18</v>
      </c>
      <c r="W7" s="50">
        <v>19</v>
      </c>
      <c r="X7" s="50">
        <v>20</v>
      </c>
      <c r="Y7" s="50">
        <v>21</v>
      </c>
      <c r="Z7" s="50">
        <v>22</v>
      </c>
      <c r="AA7" s="50">
        <v>23</v>
      </c>
      <c r="AB7" s="163">
        <v>24</v>
      </c>
      <c r="AC7" s="163">
        <v>25</v>
      </c>
      <c r="AD7" s="50">
        <v>26</v>
      </c>
      <c r="AE7" s="50">
        <v>27</v>
      </c>
      <c r="AF7" s="50">
        <v>28</v>
      </c>
      <c r="AG7" s="50">
        <v>29</v>
      </c>
      <c r="AH7" s="52">
        <v>30</v>
      </c>
      <c r="AI7" s="52">
        <v>31</v>
      </c>
      <c r="AJ7" s="65" t="s">
        <v>2</v>
      </c>
    </row>
    <row r="8" spans="1:37" s="2" customFormat="1" ht="18.75" x14ac:dyDescent="0.3">
      <c r="A8" s="6">
        <v>1</v>
      </c>
      <c r="B8" s="7" t="s">
        <v>3</v>
      </c>
      <c r="C8" s="8" t="s">
        <v>4</v>
      </c>
      <c r="D8" s="4"/>
      <c r="E8" s="9"/>
      <c r="F8" s="10"/>
      <c r="G8" s="198"/>
      <c r="H8" s="195"/>
      <c r="I8" s="199"/>
      <c r="J8" s="199"/>
      <c r="K8" s="199"/>
      <c r="L8" s="199"/>
      <c r="M8" s="199"/>
      <c r="N8" s="198"/>
      <c r="O8" s="195">
        <v>66</v>
      </c>
      <c r="P8" s="199"/>
      <c r="Q8" s="199"/>
      <c r="R8" s="199"/>
      <c r="S8" s="199"/>
      <c r="T8" s="200"/>
      <c r="U8" s="198"/>
      <c r="V8" s="195"/>
      <c r="W8" s="199"/>
      <c r="X8" s="199"/>
      <c r="Y8" s="199"/>
      <c r="Z8" s="199"/>
      <c r="AA8" s="199"/>
      <c r="AB8" s="198"/>
      <c r="AC8" s="195">
        <v>75</v>
      </c>
      <c r="AD8" s="199"/>
      <c r="AE8" s="10"/>
      <c r="AF8" s="10"/>
      <c r="AG8" s="10"/>
      <c r="AH8" s="10"/>
      <c r="AI8" s="207">
        <v>78</v>
      </c>
      <c r="AJ8" s="62">
        <f>SUM(E8:AI8)</f>
        <v>219</v>
      </c>
      <c r="AK8" s="13"/>
    </row>
    <row r="9" spans="1:37" s="2" customFormat="1" ht="18.75" x14ac:dyDescent="0.3">
      <c r="A9" s="14">
        <v>2</v>
      </c>
      <c r="B9" s="15" t="s">
        <v>5</v>
      </c>
      <c r="C9" s="16" t="s">
        <v>6</v>
      </c>
      <c r="D9" s="1"/>
      <c r="E9" s="17"/>
      <c r="F9" s="18"/>
      <c r="G9" s="201"/>
      <c r="H9" s="196">
        <v>40</v>
      </c>
      <c r="I9" s="202"/>
      <c r="J9" s="202"/>
      <c r="K9" s="202"/>
      <c r="L9" s="202"/>
      <c r="M9" s="202"/>
      <c r="N9" s="201"/>
      <c r="O9" s="196">
        <v>66</v>
      </c>
      <c r="P9" s="202"/>
      <c r="Q9" s="202"/>
      <c r="R9" s="202"/>
      <c r="S9" s="202"/>
      <c r="T9" s="203"/>
      <c r="U9" s="201"/>
      <c r="V9" s="196"/>
      <c r="W9" s="202"/>
      <c r="X9" s="202"/>
      <c r="Y9" s="202"/>
      <c r="Z9" s="202"/>
      <c r="AA9" s="202"/>
      <c r="AB9" s="201"/>
      <c r="AC9" s="196">
        <v>75</v>
      </c>
      <c r="AD9" s="202"/>
      <c r="AE9" s="18"/>
      <c r="AF9" s="18"/>
      <c r="AG9" s="18"/>
      <c r="AH9" s="18"/>
      <c r="AI9" s="208">
        <v>78</v>
      </c>
      <c r="AJ9" s="63">
        <f t="shared" ref="AJ9:AJ32" si="0">SUM(E9:AI9)</f>
        <v>259</v>
      </c>
    </row>
    <row r="10" spans="1:37" s="2" customFormat="1" ht="18.75" x14ac:dyDescent="0.3">
      <c r="A10" s="14">
        <v>3</v>
      </c>
      <c r="B10" s="15" t="s">
        <v>5</v>
      </c>
      <c r="C10" s="16" t="s">
        <v>7</v>
      </c>
      <c r="D10" s="1"/>
      <c r="E10" s="17"/>
      <c r="F10" s="18"/>
      <c r="G10" s="201"/>
      <c r="H10" s="196">
        <v>40</v>
      </c>
      <c r="I10" s="202"/>
      <c r="J10" s="202"/>
      <c r="K10" s="202"/>
      <c r="L10" s="202"/>
      <c r="M10" s="202"/>
      <c r="N10" s="201"/>
      <c r="O10" s="196">
        <v>66</v>
      </c>
      <c r="P10" s="202"/>
      <c r="Q10" s="202"/>
      <c r="R10" s="202"/>
      <c r="S10" s="202"/>
      <c r="T10" s="203"/>
      <c r="U10" s="201"/>
      <c r="V10" s="196"/>
      <c r="W10" s="202"/>
      <c r="X10" s="202"/>
      <c r="Y10" s="202"/>
      <c r="Z10" s="202"/>
      <c r="AA10" s="202"/>
      <c r="AB10" s="201"/>
      <c r="AC10" s="196">
        <v>75</v>
      </c>
      <c r="AD10" s="202"/>
      <c r="AE10" s="18"/>
      <c r="AF10" s="18"/>
      <c r="AG10" s="18"/>
      <c r="AH10" s="18"/>
      <c r="AI10" s="208">
        <v>78</v>
      </c>
      <c r="AJ10" s="63">
        <f t="shared" si="0"/>
        <v>259</v>
      </c>
    </row>
    <row r="11" spans="1:37" s="2" customFormat="1" ht="18.75" x14ac:dyDescent="0.3">
      <c r="A11" s="14">
        <v>4</v>
      </c>
      <c r="B11" s="15" t="s">
        <v>8</v>
      </c>
      <c r="C11" s="16" t="s">
        <v>9</v>
      </c>
      <c r="D11" s="1"/>
      <c r="E11" s="17"/>
      <c r="F11" s="18"/>
      <c r="G11" s="201"/>
      <c r="H11" s="196">
        <v>40</v>
      </c>
      <c r="I11" s="202"/>
      <c r="J11" s="202"/>
      <c r="K11" s="202"/>
      <c r="L11" s="202"/>
      <c r="M11" s="202"/>
      <c r="N11" s="201"/>
      <c r="O11" s="196">
        <v>66</v>
      </c>
      <c r="P11" s="202"/>
      <c r="Q11" s="202"/>
      <c r="R11" s="202"/>
      <c r="S11" s="202"/>
      <c r="T11" s="203"/>
      <c r="U11" s="201"/>
      <c r="V11" s="196"/>
      <c r="W11" s="202"/>
      <c r="X11" s="202"/>
      <c r="Y11" s="202"/>
      <c r="Z11" s="202"/>
      <c r="AA11" s="202"/>
      <c r="AB11" s="201"/>
      <c r="AC11" s="196">
        <v>75</v>
      </c>
      <c r="AD11" s="202"/>
      <c r="AE11" s="18"/>
      <c r="AF11" s="18"/>
      <c r="AG11" s="18"/>
      <c r="AH11" s="18"/>
      <c r="AI11" s="208">
        <v>78</v>
      </c>
      <c r="AJ11" s="63">
        <f t="shared" si="0"/>
        <v>259</v>
      </c>
    </row>
    <row r="12" spans="1:37" s="2" customFormat="1" ht="18.75" x14ac:dyDescent="0.3">
      <c r="A12" s="14">
        <v>5</v>
      </c>
      <c r="B12" s="15" t="s">
        <v>10</v>
      </c>
      <c r="C12" s="16" t="s">
        <v>11</v>
      </c>
      <c r="D12" s="1"/>
      <c r="E12" s="17"/>
      <c r="F12" s="18"/>
      <c r="G12" s="201"/>
      <c r="H12" s="196"/>
      <c r="I12" s="202"/>
      <c r="J12" s="202"/>
      <c r="K12" s="202"/>
      <c r="L12" s="202"/>
      <c r="M12" s="202"/>
      <c r="N12" s="201"/>
      <c r="O12" s="196"/>
      <c r="P12" s="202"/>
      <c r="Q12" s="202"/>
      <c r="R12" s="202"/>
      <c r="S12" s="202"/>
      <c r="T12" s="203"/>
      <c r="U12" s="201"/>
      <c r="V12" s="196"/>
      <c r="W12" s="202"/>
      <c r="X12" s="202"/>
      <c r="Y12" s="202"/>
      <c r="Z12" s="202"/>
      <c r="AA12" s="202"/>
      <c r="AB12" s="201"/>
      <c r="AC12" s="196"/>
      <c r="AD12" s="202"/>
      <c r="AE12" s="18"/>
      <c r="AF12" s="18"/>
      <c r="AG12" s="18"/>
      <c r="AH12" s="18"/>
      <c r="AI12" s="208"/>
      <c r="AJ12" s="63">
        <f t="shared" si="0"/>
        <v>0</v>
      </c>
    </row>
    <row r="13" spans="1:37" s="2" customFormat="1" ht="18.75" x14ac:dyDescent="0.3">
      <c r="A13" s="14">
        <v>6</v>
      </c>
      <c r="B13" s="15" t="s">
        <v>12</v>
      </c>
      <c r="C13" s="16" t="s">
        <v>13</v>
      </c>
      <c r="D13" s="1"/>
      <c r="E13" s="17"/>
      <c r="F13" s="18"/>
      <c r="G13" s="201"/>
      <c r="H13" s="196">
        <v>40</v>
      </c>
      <c r="I13" s="202"/>
      <c r="J13" s="202"/>
      <c r="K13" s="202"/>
      <c r="L13" s="202"/>
      <c r="M13" s="202"/>
      <c r="N13" s="201"/>
      <c r="O13" s="196">
        <v>66</v>
      </c>
      <c r="P13" s="202"/>
      <c r="Q13" s="202"/>
      <c r="R13" s="202"/>
      <c r="S13" s="202"/>
      <c r="T13" s="203"/>
      <c r="U13" s="201"/>
      <c r="V13" s="196"/>
      <c r="W13" s="202"/>
      <c r="X13" s="202"/>
      <c r="Y13" s="202"/>
      <c r="Z13" s="202"/>
      <c r="AA13" s="202"/>
      <c r="AB13" s="201"/>
      <c r="AC13" s="196">
        <v>75</v>
      </c>
      <c r="AD13" s="202"/>
      <c r="AE13" s="18"/>
      <c r="AF13" s="18"/>
      <c r="AG13" s="18"/>
      <c r="AH13" s="18"/>
      <c r="AI13" s="208">
        <v>78</v>
      </c>
      <c r="AJ13" s="63">
        <f t="shared" si="0"/>
        <v>259</v>
      </c>
    </row>
    <row r="14" spans="1:37" s="2" customFormat="1" ht="18.75" x14ac:dyDescent="0.3">
      <c r="A14" s="14">
        <v>7</v>
      </c>
      <c r="B14" s="15" t="s">
        <v>14</v>
      </c>
      <c r="C14" s="16" t="s">
        <v>15</v>
      </c>
      <c r="D14" s="1"/>
      <c r="E14" s="17"/>
      <c r="F14" s="18"/>
      <c r="G14" s="201"/>
      <c r="H14" s="196">
        <v>40</v>
      </c>
      <c r="I14" s="202"/>
      <c r="J14" s="202"/>
      <c r="K14" s="202"/>
      <c r="L14" s="202"/>
      <c r="M14" s="202"/>
      <c r="N14" s="201"/>
      <c r="O14" s="196">
        <v>66</v>
      </c>
      <c r="P14" s="202"/>
      <c r="Q14" s="202"/>
      <c r="R14" s="202"/>
      <c r="S14" s="202"/>
      <c r="T14" s="203"/>
      <c r="U14" s="201"/>
      <c r="V14" s="196"/>
      <c r="W14" s="202"/>
      <c r="X14" s="202"/>
      <c r="Y14" s="202"/>
      <c r="Z14" s="202"/>
      <c r="AA14" s="202"/>
      <c r="AB14" s="201"/>
      <c r="AC14" s="196">
        <v>75</v>
      </c>
      <c r="AD14" s="202"/>
      <c r="AE14" s="18"/>
      <c r="AF14" s="18"/>
      <c r="AG14" s="18"/>
      <c r="AH14" s="18"/>
      <c r="AI14" s="208">
        <v>78</v>
      </c>
      <c r="AJ14" s="63">
        <f t="shared" si="0"/>
        <v>259</v>
      </c>
    </row>
    <row r="15" spans="1:37" s="2" customFormat="1" ht="18.75" x14ac:dyDescent="0.3">
      <c r="A15" s="14">
        <v>8</v>
      </c>
      <c r="B15" s="15" t="s">
        <v>16</v>
      </c>
      <c r="C15" s="16" t="s">
        <v>17</v>
      </c>
      <c r="D15" s="1"/>
      <c r="E15" s="17"/>
      <c r="F15" s="18"/>
      <c r="G15" s="201"/>
      <c r="H15" s="196"/>
      <c r="I15" s="202"/>
      <c r="J15" s="202"/>
      <c r="K15" s="202"/>
      <c r="L15" s="202"/>
      <c r="M15" s="202"/>
      <c r="N15" s="201"/>
      <c r="O15" s="196">
        <v>66</v>
      </c>
      <c r="P15" s="202"/>
      <c r="Q15" s="202"/>
      <c r="R15" s="202"/>
      <c r="S15" s="202"/>
      <c r="T15" s="203"/>
      <c r="U15" s="201"/>
      <c r="V15" s="196"/>
      <c r="W15" s="202"/>
      <c r="X15" s="202"/>
      <c r="Y15" s="202"/>
      <c r="Z15" s="202"/>
      <c r="AA15" s="202"/>
      <c r="AB15" s="201"/>
      <c r="AC15" s="196">
        <v>75</v>
      </c>
      <c r="AD15" s="202"/>
      <c r="AE15" s="18"/>
      <c r="AF15" s="18"/>
      <c r="AG15" s="18"/>
      <c r="AH15" s="18"/>
      <c r="AI15" s="208">
        <v>78</v>
      </c>
      <c r="AJ15" s="63">
        <f t="shared" si="0"/>
        <v>219</v>
      </c>
    </row>
    <row r="16" spans="1:37" s="2" customFormat="1" ht="18.75" x14ac:dyDescent="0.3">
      <c r="A16" s="14">
        <v>9</v>
      </c>
      <c r="B16" s="15" t="s">
        <v>18</v>
      </c>
      <c r="C16" s="16" t="s">
        <v>19</v>
      </c>
      <c r="D16" s="1"/>
      <c r="E16" s="17"/>
      <c r="F16" s="18"/>
      <c r="G16" s="201"/>
      <c r="H16" s="196"/>
      <c r="I16" s="202"/>
      <c r="J16" s="202"/>
      <c r="K16" s="202"/>
      <c r="L16" s="202"/>
      <c r="M16" s="202"/>
      <c r="N16" s="201"/>
      <c r="O16" s="196">
        <v>66</v>
      </c>
      <c r="P16" s="202"/>
      <c r="Q16" s="202"/>
      <c r="R16" s="202"/>
      <c r="S16" s="202"/>
      <c r="T16" s="203"/>
      <c r="U16" s="201"/>
      <c r="V16" s="196"/>
      <c r="W16" s="202"/>
      <c r="X16" s="202"/>
      <c r="Y16" s="202"/>
      <c r="Z16" s="202"/>
      <c r="AA16" s="202"/>
      <c r="AB16" s="201"/>
      <c r="AC16" s="196"/>
      <c r="AD16" s="202"/>
      <c r="AE16" s="18"/>
      <c r="AF16" s="18"/>
      <c r="AG16" s="18"/>
      <c r="AH16" s="18"/>
      <c r="AI16" s="208">
        <v>78</v>
      </c>
      <c r="AJ16" s="63">
        <f t="shared" si="0"/>
        <v>144</v>
      </c>
    </row>
    <row r="17" spans="1:36" s="2" customFormat="1" ht="18.75" x14ac:dyDescent="0.3">
      <c r="A17" s="14">
        <v>10</v>
      </c>
      <c r="B17" s="15" t="s">
        <v>18</v>
      </c>
      <c r="C17" s="16" t="s">
        <v>20</v>
      </c>
      <c r="D17" s="1"/>
      <c r="E17" s="17"/>
      <c r="F17" s="18"/>
      <c r="G17" s="201"/>
      <c r="H17" s="196"/>
      <c r="I17" s="202"/>
      <c r="J17" s="202"/>
      <c r="K17" s="202"/>
      <c r="L17" s="202"/>
      <c r="M17" s="202"/>
      <c r="N17" s="201"/>
      <c r="O17" s="196">
        <v>66</v>
      </c>
      <c r="P17" s="202"/>
      <c r="Q17" s="202"/>
      <c r="R17" s="202"/>
      <c r="S17" s="202"/>
      <c r="T17" s="203"/>
      <c r="U17" s="201"/>
      <c r="V17" s="196"/>
      <c r="W17" s="202"/>
      <c r="X17" s="202"/>
      <c r="Y17" s="202"/>
      <c r="Z17" s="202"/>
      <c r="AA17" s="202"/>
      <c r="AB17" s="201"/>
      <c r="AC17" s="196">
        <v>75</v>
      </c>
      <c r="AD17" s="202"/>
      <c r="AE17" s="18"/>
      <c r="AF17" s="18"/>
      <c r="AG17" s="18"/>
      <c r="AH17" s="18"/>
      <c r="AI17" s="208">
        <v>78</v>
      </c>
      <c r="AJ17" s="63">
        <f t="shared" si="0"/>
        <v>219</v>
      </c>
    </row>
    <row r="18" spans="1:36" s="2" customFormat="1" ht="18.75" x14ac:dyDescent="0.3">
      <c r="A18" s="14">
        <v>11</v>
      </c>
      <c r="B18" s="15" t="s">
        <v>21</v>
      </c>
      <c r="C18" s="16" t="s">
        <v>22</v>
      </c>
      <c r="D18" s="1"/>
      <c r="E18" s="17"/>
      <c r="F18" s="18"/>
      <c r="G18" s="201"/>
      <c r="H18" s="196"/>
      <c r="I18" s="202"/>
      <c r="J18" s="202"/>
      <c r="K18" s="202"/>
      <c r="L18" s="202"/>
      <c r="M18" s="202"/>
      <c r="N18" s="201"/>
      <c r="O18" s="196">
        <v>66</v>
      </c>
      <c r="P18" s="202"/>
      <c r="Q18" s="202"/>
      <c r="R18" s="202"/>
      <c r="S18" s="202"/>
      <c r="T18" s="203"/>
      <c r="U18" s="201"/>
      <c r="V18" s="196"/>
      <c r="W18" s="202"/>
      <c r="X18" s="202"/>
      <c r="Y18" s="202"/>
      <c r="Z18" s="202"/>
      <c r="AA18" s="202"/>
      <c r="AB18" s="201"/>
      <c r="AC18" s="196"/>
      <c r="AD18" s="202"/>
      <c r="AE18" s="18"/>
      <c r="AF18" s="18"/>
      <c r="AG18" s="18"/>
      <c r="AH18" s="18"/>
      <c r="AI18" s="208">
        <v>78</v>
      </c>
      <c r="AJ18" s="63">
        <f t="shared" si="0"/>
        <v>144</v>
      </c>
    </row>
    <row r="19" spans="1:36" s="2" customFormat="1" ht="18.75" x14ac:dyDescent="0.3">
      <c r="A19" s="14">
        <v>12</v>
      </c>
      <c r="B19" s="15" t="s">
        <v>21</v>
      </c>
      <c r="C19" s="16" t="s">
        <v>23</v>
      </c>
      <c r="D19" s="1"/>
      <c r="E19" s="17"/>
      <c r="F19" s="18"/>
      <c r="G19" s="201"/>
      <c r="H19" s="196"/>
      <c r="I19" s="202"/>
      <c r="J19" s="202"/>
      <c r="K19" s="202"/>
      <c r="L19" s="202"/>
      <c r="M19" s="202"/>
      <c r="N19" s="201"/>
      <c r="O19" s="196"/>
      <c r="P19" s="202"/>
      <c r="Q19" s="202"/>
      <c r="R19" s="202"/>
      <c r="S19" s="202"/>
      <c r="T19" s="203"/>
      <c r="U19" s="201"/>
      <c r="V19" s="196"/>
      <c r="W19" s="202"/>
      <c r="X19" s="202"/>
      <c r="Y19" s="202"/>
      <c r="Z19" s="202"/>
      <c r="AA19" s="202"/>
      <c r="AB19" s="201"/>
      <c r="AC19" s="196">
        <v>75</v>
      </c>
      <c r="AD19" s="202"/>
      <c r="AE19" s="18"/>
      <c r="AF19" s="18"/>
      <c r="AG19" s="18"/>
      <c r="AH19" s="18"/>
      <c r="AI19" s="208">
        <v>78</v>
      </c>
      <c r="AJ19" s="63">
        <f t="shared" si="0"/>
        <v>153</v>
      </c>
    </row>
    <row r="20" spans="1:36" s="2" customFormat="1" ht="18.75" x14ac:dyDescent="0.3">
      <c r="A20" s="14">
        <v>13</v>
      </c>
      <c r="B20" s="15" t="s">
        <v>24</v>
      </c>
      <c r="C20" s="16" t="s">
        <v>25</v>
      </c>
      <c r="D20" s="1"/>
      <c r="E20" s="17"/>
      <c r="F20" s="18"/>
      <c r="G20" s="201"/>
      <c r="H20" s="196"/>
      <c r="I20" s="202"/>
      <c r="J20" s="202"/>
      <c r="K20" s="202"/>
      <c r="L20" s="202"/>
      <c r="M20" s="202"/>
      <c r="N20" s="201"/>
      <c r="O20" s="196">
        <v>66</v>
      </c>
      <c r="P20" s="202"/>
      <c r="Q20" s="202"/>
      <c r="R20" s="202"/>
      <c r="S20" s="202"/>
      <c r="T20" s="203"/>
      <c r="U20" s="201"/>
      <c r="V20" s="196"/>
      <c r="W20" s="202"/>
      <c r="X20" s="202"/>
      <c r="Y20" s="202"/>
      <c r="Z20" s="202"/>
      <c r="AA20" s="202"/>
      <c r="AB20" s="201"/>
      <c r="AC20" s="196">
        <v>75</v>
      </c>
      <c r="AD20" s="202"/>
      <c r="AE20" s="18"/>
      <c r="AF20" s="18"/>
      <c r="AG20" s="18"/>
      <c r="AH20" s="18"/>
      <c r="AI20" s="208">
        <v>78</v>
      </c>
      <c r="AJ20" s="63">
        <f t="shared" si="0"/>
        <v>219</v>
      </c>
    </row>
    <row r="21" spans="1:36" s="2" customFormat="1" ht="18.75" x14ac:dyDescent="0.3">
      <c r="A21" s="14">
        <v>14</v>
      </c>
      <c r="B21" s="15" t="s">
        <v>57</v>
      </c>
      <c r="C21" s="16" t="s">
        <v>58</v>
      </c>
      <c r="D21" s="1"/>
      <c r="E21" s="17"/>
      <c r="F21" s="18"/>
      <c r="G21" s="201"/>
      <c r="H21" s="196"/>
      <c r="I21" s="202"/>
      <c r="J21" s="202"/>
      <c r="K21" s="202"/>
      <c r="L21" s="202"/>
      <c r="M21" s="202"/>
      <c r="N21" s="201"/>
      <c r="O21" s="196">
        <v>66</v>
      </c>
      <c r="P21" s="202"/>
      <c r="Q21" s="202"/>
      <c r="R21" s="202"/>
      <c r="S21" s="202"/>
      <c r="T21" s="203"/>
      <c r="U21" s="201"/>
      <c r="V21" s="196"/>
      <c r="W21" s="202"/>
      <c r="X21" s="202"/>
      <c r="Y21" s="202"/>
      <c r="Z21" s="202"/>
      <c r="AA21" s="202"/>
      <c r="AB21" s="201"/>
      <c r="AC21" s="196">
        <v>75</v>
      </c>
      <c r="AD21" s="202"/>
      <c r="AE21" s="18"/>
      <c r="AF21" s="18"/>
      <c r="AG21" s="18"/>
      <c r="AH21" s="18"/>
      <c r="AI21" s="208">
        <v>78</v>
      </c>
      <c r="AJ21" s="63">
        <f t="shared" si="0"/>
        <v>219</v>
      </c>
    </row>
    <row r="22" spans="1:36" s="2" customFormat="1" ht="18.75" x14ac:dyDescent="0.3">
      <c r="A22" s="14">
        <v>15</v>
      </c>
      <c r="B22" s="15" t="s">
        <v>68</v>
      </c>
      <c r="C22" s="16" t="s">
        <v>69</v>
      </c>
      <c r="D22" s="1"/>
      <c r="E22" s="17"/>
      <c r="F22" s="18"/>
      <c r="G22" s="201"/>
      <c r="H22" s="196"/>
      <c r="I22" s="202"/>
      <c r="J22" s="202"/>
      <c r="K22" s="202"/>
      <c r="L22" s="202"/>
      <c r="M22" s="202"/>
      <c r="N22" s="201"/>
      <c r="O22" s="196"/>
      <c r="P22" s="202"/>
      <c r="Q22" s="202"/>
      <c r="R22" s="202"/>
      <c r="S22" s="202"/>
      <c r="T22" s="203"/>
      <c r="U22" s="201"/>
      <c r="V22" s="196"/>
      <c r="W22" s="202"/>
      <c r="X22" s="202"/>
      <c r="Y22" s="202"/>
      <c r="Z22" s="202"/>
      <c r="AA22" s="202"/>
      <c r="AB22" s="201"/>
      <c r="AC22" s="196"/>
      <c r="AD22" s="202"/>
      <c r="AE22" s="18"/>
      <c r="AF22" s="18"/>
      <c r="AG22" s="18"/>
      <c r="AH22" s="18"/>
      <c r="AI22" s="208"/>
      <c r="AJ22" s="63">
        <f t="shared" si="0"/>
        <v>0</v>
      </c>
    </row>
    <row r="23" spans="1:36" s="2" customFormat="1" ht="18.75" x14ac:dyDescent="0.3">
      <c r="A23" s="14">
        <v>16</v>
      </c>
      <c r="B23" s="15" t="s">
        <v>70</v>
      </c>
      <c r="C23" s="16" t="s">
        <v>71</v>
      </c>
      <c r="D23" s="1"/>
      <c r="E23" s="17"/>
      <c r="F23" s="18"/>
      <c r="G23" s="201"/>
      <c r="H23" s="196">
        <v>40</v>
      </c>
      <c r="I23" s="202"/>
      <c r="J23" s="202"/>
      <c r="K23" s="202"/>
      <c r="L23" s="202"/>
      <c r="M23" s="202"/>
      <c r="N23" s="201"/>
      <c r="O23" s="196">
        <v>66</v>
      </c>
      <c r="P23" s="202"/>
      <c r="Q23" s="202"/>
      <c r="R23" s="202"/>
      <c r="S23" s="202"/>
      <c r="T23" s="203"/>
      <c r="U23" s="201"/>
      <c r="V23" s="196"/>
      <c r="W23" s="202"/>
      <c r="X23" s="202"/>
      <c r="Y23" s="202"/>
      <c r="Z23" s="202"/>
      <c r="AA23" s="202"/>
      <c r="AB23" s="201"/>
      <c r="AC23" s="196">
        <v>75</v>
      </c>
      <c r="AD23" s="202"/>
      <c r="AE23" s="18"/>
      <c r="AF23" s="18"/>
      <c r="AG23" s="18"/>
      <c r="AH23" s="18"/>
      <c r="AI23" s="208">
        <v>78</v>
      </c>
      <c r="AJ23" s="63">
        <f t="shared" si="0"/>
        <v>259</v>
      </c>
    </row>
    <row r="24" spans="1:36" s="2" customFormat="1" ht="18.75" x14ac:dyDescent="0.3">
      <c r="A24" s="14">
        <v>17</v>
      </c>
      <c r="B24" s="15" t="s">
        <v>77</v>
      </c>
      <c r="C24" s="16" t="s">
        <v>76</v>
      </c>
      <c r="D24" s="1">
        <v>5</v>
      </c>
      <c r="E24" s="17"/>
      <c r="F24" s="18"/>
      <c r="G24" s="201"/>
      <c r="H24" s="196"/>
      <c r="I24" s="202"/>
      <c r="J24" s="202"/>
      <c r="K24" s="202"/>
      <c r="L24" s="202"/>
      <c r="M24" s="202"/>
      <c r="N24" s="201"/>
      <c r="O24" s="196">
        <v>66</v>
      </c>
      <c r="P24" s="202"/>
      <c r="Q24" s="202"/>
      <c r="R24" s="202"/>
      <c r="S24" s="202"/>
      <c r="T24" s="203"/>
      <c r="U24" s="201"/>
      <c r="V24" s="196"/>
      <c r="W24" s="202"/>
      <c r="X24" s="202"/>
      <c r="Y24" s="202"/>
      <c r="Z24" s="202"/>
      <c r="AA24" s="202"/>
      <c r="AB24" s="201"/>
      <c r="AC24" s="196">
        <v>75</v>
      </c>
      <c r="AD24" s="202"/>
      <c r="AE24" s="18"/>
      <c r="AF24" s="18"/>
      <c r="AG24" s="18"/>
      <c r="AH24" s="18"/>
      <c r="AI24" s="208">
        <v>78</v>
      </c>
      <c r="AJ24" s="63">
        <f t="shared" si="0"/>
        <v>219</v>
      </c>
    </row>
    <row r="25" spans="1:36" s="2" customFormat="1" ht="18.75" x14ac:dyDescent="0.3">
      <c r="A25" s="14">
        <v>18</v>
      </c>
      <c r="B25" s="131" t="s">
        <v>81</v>
      </c>
      <c r="C25" s="132" t="s">
        <v>82</v>
      </c>
      <c r="D25" s="1"/>
      <c r="E25" s="17"/>
      <c r="F25" s="18"/>
      <c r="G25" s="201"/>
      <c r="H25" s="196"/>
      <c r="I25" s="202"/>
      <c r="J25" s="202"/>
      <c r="K25" s="202"/>
      <c r="L25" s="202"/>
      <c r="M25" s="202"/>
      <c r="N25" s="201"/>
      <c r="O25" s="196"/>
      <c r="P25" s="202"/>
      <c r="Q25" s="202"/>
      <c r="R25" s="202"/>
      <c r="S25" s="202"/>
      <c r="T25" s="203"/>
      <c r="U25" s="201"/>
      <c r="V25" s="196"/>
      <c r="W25" s="202"/>
      <c r="X25" s="202"/>
      <c r="Y25" s="202"/>
      <c r="Z25" s="202"/>
      <c r="AA25" s="202"/>
      <c r="AB25" s="201"/>
      <c r="AC25" s="196"/>
      <c r="AD25" s="202"/>
      <c r="AE25" s="18"/>
      <c r="AF25" s="18"/>
      <c r="AG25" s="18"/>
      <c r="AH25" s="18"/>
      <c r="AI25" s="208"/>
      <c r="AJ25" s="63">
        <f t="shared" si="0"/>
        <v>0</v>
      </c>
    </row>
    <row r="26" spans="1:36" s="2" customFormat="1" ht="18.75" x14ac:dyDescent="0.3">
      <c r="A26" s="14">
        <v>19</v>
      </c>
      <c r="B26" s="15"/>
      <c r="C26" s="16"/>
      <c r="D26" s="1"/>
      <c r="E26" s="17"/>
      <c r="F26" s="18"/>
      <c r="G26" s="201"/>
      <c r="H26" s="196"/>
      <c r="I26" s="202"/>
      <c r="J26" s="202"/>
      <c r="K26" s="202"/>
      <c r="L26" s="202"/>
      <c r="M26" s="202"/>
      <c r="N26" s="201"/>
      <c r="O26" s="196"/>
      <c r="P26" s="202"/>
      <c r="Q26" s="202"/>
      <c r="R26" s="202"/>
      <c r="S26" s="202"/>
      <c r="T26" s="203"/>
      <c r="U26" s="201"/>
      <c r="V26" s="196"/>
      <c r="W26" s="202"/>
      <c r="X26" s="202"/>
      <c r="Y26" s="202"/>
      <c r="Z26" s="202"/>
      <c r="AA26" s="202"/>
      <c r="AB26" s="201"/>
      <c r="AC26" s="196"/>
      <c r="AD26" s="202"/>
      <c r="AE26" s="18"/>
      <c r="AF26" s="18"/>
      <c r="AG26" s="18"/>
      <c r="AH26" s="18"/>
      <c r="AI26" s="208"/>
      <c r="AJ26" s="63">
        <f t="shared" si="0"/>
        <v>0</v>
      </c>
    </row>
    <row r="27" spans="1:36" s="2" customFormat="1" ht="18.75" x14ac:dyDescent="0.3">
      <c r="A27" s="14">
        <v>20</v>
      </c>
      <c r="B27" s="142"/>
      <c r="C27" s="143"/>
      <c r="D27" s="1"/>
      <c r="E27" s="17"/>
      <c r="F27" s="18"/>
      <c r="G27" s="201"/>
      <c r="H27" s="196"/>
      <c r="I27" s="202"/>
      <c r="J27" s="202"/>
      <c r="K27" s="202"/>
      <c r="L27" s="202"/>
      <c r="M27" s="202"/>
      <c r="N27" s="201"/>
      <c r="O27" s="196"/>
      <c r="P27" s="202"/>
      <c r="Q27" s="202"/>
      <c r="R27" s="202"/>
      <c r="S27" s="202"/>
      <c r="T27" s="203"/>
      <c r="U27" s="201"/>
      <c r="V27" s="196"/>
      <c r="W27" s="202"/>
      <c r="X27" s="202"/>
      <c r="Y27" s="202"/>
      <c r="Z27" s="202"/>
      <c r="AA27" s="202"/>
      <c r="AB27" s="201"/>
      <c r="AC27" s="196"/>
      <c r="AD27" s="202"/>
      <c r="AE27" s="18"/>
      <c r="AF27" s="18"/>
      <c r="AG27" s="18"/>
      <c r="AH27" s="18"/>
      <c r="AI27" s="208"/>
      <c r="AJ27" s="63">
        <f t="shared" si="0"/>
        <v>0</v>
      </c>
    </row>
    <row r="28" spans="1:36" s="2" customFormat="1" ht="18.75" x14ac:dyDescent="0.3">
      <c r="A28" s="14">
        <v>21</v>
      </c>
      <c r="B28" s="142"/>
      <c r="C28" s="143"/>
      <c r="D28" s="1"/>
      <c r="E28" s="17"/>
      <c r="F28" s="18"/>
      <c r="G28" s="196"/>
      <c r="H28" s="196"/>
      <c r="I28" s="202"/>
      <c r="J28" s="202"/>
      <c r="K28" s="202"/>
      <c r="L28" s="202"/>
      <c r="M28" s="202"/>
      <c r="N28" s="201"/>
      <c r="O28" s="196"/>
      <c r="P28" s="202"/>
      <c r="Q28" s="202"/>
      <c r="R28" s="202"/>
      <c r="S28" s="202"/>
      <c r="T28" s="203"/>
      <c r="U28" s="201"/>
      <c r="V28" s="196"/>
      <c r="W28" s="202"/>
      <c r="X28" s="202"/>
      <c r="Y28" s="202"/>
      <c r="Z28" s="202"/>
      <c r="AA28" s="202"/>
      <c r="AB28" s="201"/>
      <c r="AC28" s="196"/>
      <c r="AD28" s="202"/>
      <c r="AE28" s="18"/>
      <c r="AF28" s="18"/>
      <c r="AG28" s="18"/>
      <c r="AH28" s="18"/>
      <c r="AI28" s="208"/>
      <c r="AJ28" s="63">
        <f t="shared" si="0"/>
        <v>0</v>
      </c>
    </row>
    <row r="29" spans="1:36" s="2" customFormat="1" ht="18.75" x14ac:dyDescent="0.3">
      <c r="A29" s="14">
        <v>22</v>
      </c>
      <c r="B29" s="248" t="s">
        <v>72</v>
      </c>
      <c r="C29" s="143"/>
      <c r="D29" s="1"/>
      <c r="E29" s="17"/>
      <c r="F29" s="18"/>
      <c r="G29" s="196"/>
      <c r="H29" s="196"/>
      <c r="I29" s="202"/>
      <c r="J29" s="202"/>
      <c r="K29" s="202"/>
      <c r="L29" s="202"/>
      <c r="M29" s="202"/>
      <c r="N29" s="201"/>
      <c r="O29" s="196"/>
      <c r="P29" s="202"/>
      <c r="Q29" s="202"/>
      <c r="R29" s="202"/>
      <c r="S29" s="202"/>
      <c r="T29" s="203"/>
      <c r="U29" s="201"/>
      <c r="V29" s="196"/>
      <c r="W29" s="202"/>
      <c r="X29" s="202"/>
      <c r="Y29" s="202"/>
      <c r="Z29" s="202"/>
      <c r="AA29" s="202"/>
      <c r="AB29" s="201"/>
      <c r="AC29" s="196"/>
      <c r="AD29" s="202"/>
      <c r="AE29" s="18"/>
      <c r="AF29" s="18"/>
      <c r="AG29" s="18"/>
      <c r="AH29" s="18"/>
      <c r="AI29" s="208"/>
      <c r="AJ29" s="63">
        <f t="shared" si="0"/>
        <v>0</v>
      </c>
    </row>
    <row r="30" spans="1:36" s="2" customFormat="1" ht="18.75" x14ac:dyDescent="0.3">
      <c r="A30" s="14">
        <v>23</v>
      </c>
      <c r="B30" s="249"/>
      <c r="C30" s="143"/>
      <c r="D30" s="1"/>
      <c r="E30" s="17"/>
      <c r="F30" s="18"/>
      <c r="G30" s="196"/>
      <c r="H30" s="196"/>
      <c r="I30" s="202"/>
      <c r="J30" s="202"/>
      <c r="K30" s="202"/>
      <c r="L30" s="202"/>
      <c r="M30" s="202"/>
      <c r="N30" s="201"/>
      <c r="O30" s="196"/>
      <c r="P30" s="202"/>
      <c r="Q30" s="202"/>
      <c r="R30" s="202"/>
      <c r="S30" s="202"/>
      <c r="T30" s="203"/>
      <c r="U30" s="201"/>
      <c r="V30" s="196"/>
      <c r="W30" s="202"/>
      <c r="X30" s="202"/>
      <c r="Y30" s="202"/>
      <c r="Z30" s="202"/>
      <c r="AA30" s="202"/>
      <c r="AB30" s="201"/>
      <c r="AC30" s="196"/>
      <c r="AD30" s="202"/>
      <c r="AE30" s="18"/>
      <c r="AF30" s="18"/>
      <c r="AG30" s="18"/>
      <c r="AH30" s="18"/>
      <c r="AI30" s="208"/>
      <c r="AJ30" s="63">
        <f t="shared" si="0"/>
        <v>0</v>
      </c>
    </row>
    <row r="31" spans="1:36" s="2" customFormat="1" ht="18.75" x14ac:dyDescent="0.3">
      <c r="A31" s="14">
        <v>24</v>
      </c>
      <c r="B31" s="142"/>
      <c r="C31" s="143"/>
      <c r="D31" s="1"/>
      <c r="E31" s="17"/>
      <c r="F31" s="18"/>
      <c r="G31" s="196"/>
      <c r="H31" s="196"/>
      <c r="I31" s="202"/>
      <c r="J31" s="202"/>
      <c r="K31" s="202"/>
      <c r="L31" s="202"/>
      <c r="M31" s="202"/>
      <c r="N31" s="201"/>
      <c r="O31" s="196"/>
      <c r="P31" s="202"/>
      <c r="Q31" s="202"/>
      <c r="R31" s="202"/>
      <c r="S31" s="202"/>
      <c r="T31" s="203"/>
      <c r="U31" s="201"/>
      <c r="V31" s="196"/>
      <c r="W31" s="202"/>
      <c r="X31" s="202"/>
      <c r="Y31" s="202"/>
      <c r="Z31" s="202"/>
      <c r="AA31" s="202"/>
      <c r="AB31" s="201"/>
      <c r="AC31" s="196"/>
      <c r="AD31" s="202"/>
      <c r="AE31" s="18"/>
      <c r="AF31" s="18"/>
      <c r="AG31" s="18"/>
      <c r="AH31" s="18"/>
      <c r="AI31" s="208"/>
      <c r="AJ31" s="63">
        <f t="shared" si="0"/>
        <v>0</v>
      </c>
    </row>
    <row r="32" spans="1:36" s="2" customFormat="1" ht="19.5" thickBot="1" x14ac:dyDescent="0.35">
      <c r="A32" s="21">
        <v>25</v>
      </c>
      <c r="B32" s="144"/>
      <c r="C32" s="145"/>
      <c r="D32" s="22"/>
      <c r="E32" s="23"/>
      <c r="F32" s="24"/>
      <c r="G32" s="197"/>
      <c r="H32" s="197"/>
      <c r="I32" s="204"/>
      <c r="J32" s="204"/>
      <c r="K32" s="204"/>
      <c r="L32" s="204"/>
      <c r="M32" s="204"/>
      <c r="N32" s="205"/>
      <c r="O32" s="197"/>
      <c r="P32" s="204"/>
      <c r="Q32" s="204"/>
      <c r="R32" s="204"/>
      <c r="S32" s="204"/>
      <c r="T32" s="206"/>
      <c r="U32" s="205"/>
      <c r="V32" s="197"/>
      <c r="W32" s="204"/>
      <c r="X32" s="204"/>
      <c r="Y32" s="204"/>
      <c r="Z32" s="204"/>
      <c r="AA32" s="204"/>
      <c r="AB32" s="205"/>
      <c r="AC32" s="197"/>
      <c r="AD32" s="204"/>
      <c r="AE32" s="24"/>
      <c r="AF32" s="24"/>
      <c r="AG32" s="24"/>
      <c r="AH32" s="24"/>
      <c r="AI32" s="209"/>
      <c r="AJ32" s="64">
        <f t="shared" si="0"/>
        <v>0</v>
      </c>
    </row>
    <row r="33" spans="1:36" s="2" customFormat="1" ht="18.75" x14ac:dyDescent="0.3">
      <c r="A33" s="27"/>
      <c r="E33" s="28"/>
      <c r="F33" s="28"/>
      <c r="G33" s="28"/>
      <c r="H33" s="28"/>
      <c r="I33" s="28"/>
      <c r="J33" s="28"/>
      <c r="K33" s="28"/>
      <c r="L33" s="28"/>
      <c r="M33" s="28"/>
      <c r="N33" s="5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58"/>
    </row>
    <row r="34" spans="1:36" s="2" customFormat="1" ht="18.75" customHeight="1" x14ac:dyDescent="0.3">
      <c r="A34" s="27"/>
      <c r="B34" s="141"/>
      <c r="C34" s="141"/>
      <c r="E34" s="28"/>
      <c r="F34" s="28"/>
      <c r="G34" s="28"/>
      <c r="H34" s="28"/>
      <c r="I34" s="28"/>
      <c r="J34" s="28"/>
      <c r="K34" s="28"/>
      <c r="L34" s="28"/>
      <c r="M34" s="28"/>
      <c r="N34" s="5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58"/>
    </row>
    <row r="35" spans="1:36" s="2" customFormat="1" ht="18.75" customHeight="1" x14ac:dyDescent="0.3">
      <c r="A35" s="27"/>
      <c r="B35" s="141"/>
      <c r="C35" s="141"/>
      <c r="E35" s="28"/>
      <c r="F35" s="28"/>
      <c r="G35" s="28"/>
      <c r="H35" s="28"/>
      <c r="I35" s="28"/>
      <c r="J35" s="28"/>
      <c r="K35" s="28"/>
      <c r="L35" s="28"/>
      <c r="M35" s="28"/>
      <c r="N35" s="5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58"/>
    </row>
    <row r="36" spans="1:36" s="2" customFormat="1" ht="18.75" customHeight="1" x14ac:dyDescent="0.3">
      <c r="A36" s="27"/>
      <c r="B36" s="141"/>
      <c r="C36" s="141"/>
      <c r="E36" s="28"/>
      <c r="F36" s="28"/>
      <c r="G36" s="28"/>
      <c r="H36" s="28"/>
      <c r="I36" s="28"/>
      <c r="J36" s="28"/>
      <c r="K36" s="28"/>
      <c r="L36" s="28"/>
      <c r="M36" s="28"/>
      <c r="N36" s="5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58"/>
    </row>
    <row r="37" spans="1:36" s="2" customFormat="1" ht="18.75" x14ac:dyDescent="0.3">
      <c r="A37" s="27"/>
      <c r="E37" s="28"/>
      <c r="F37" s="28"/>
      <c r="G37" s="28"/>
      <c r="H37" s="28"/>
      <c r="I37" s="28"/>
      <c r="J37" s="28"/>
      <c r="K37" s="28"/>
      <c r="L37" s="28"/>
      <c r="M37" s="28"/>
      <c r="N37" s="5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58"/>
    </row>
    <row r="38" spans="1:36" s="2" customFormat="1" ht="18.75" x14ac:dyDescent="0.3">
      <c r="A38" s="27"/>
      <c r="E38" s="28"/>
      <c r="F38" s="28"/>
      <c r="G38" s="28"/>
      <c r="H38" s="28"/>
      <c r="I38" s="28"/>
      <c r="J38" s="28"/>
      <c r="K38" s="28"/>
      <c r="L38" s="28"/>
      <c r="M38" s="28"/>
      <c r="N38" s="5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58"/>
    </row>
    <row r="39" spans="1:36" s="2" customFormat="1" ht="18.75" x14ac:dyDescent="0.3">
      <c r="A39" s="27"/>
      <c r="E39" s="28"/>
      <c r="F39" s="28"/>
      <c r="G39" s="28"/>
      <c r="H39" s="28"/>
      <c r="I39" s="28"/>
      <c r="J39" s="28"/>
      <c r="K39" s="28"/>
      <c r="L39" s="28"/>
      <c r="M39" s="28"/>
      <c r="N39" s="5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58"/>
    </row>
    <row r="40" spans="1:36" s="2" customFormat="1" ht="18.75" x14ac:dyDescent="0.3">
      <c r="A40" s="27"/>
      <c r="E40" s="28"/>
      <c r="F40" s="28"/>
      <c r="G40" s="28"/>
      <c r="H40" s="28"/>
      <c r="I40" s="28"/>
      <c r="J40" s="28"/>
      <c r="K40" s="28"/>
      <c r="L40" s="28"/>
      <c r="M40" s="28"/>
      <c r="N40" s="5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58"/>
    </row>
    <row r="41" spans="1:36" s="2" customFormat="1" ht="18.75" x14ac:dyDescent="0.3">
      <c r="A41" s="27"/>
      <c r="E41" s="28"/>
      <c r="F41" s="28"/>
      <c r="G41" s="28"/>
      <c r="H41" s="28"/>
      <c r="I41" s="28"/>
      <c r="J41" s="28"/>
      <c r="K41" s="28"/>
      <c r="L41" s="28"/>
      <c r="M41" s="28"/>
      <c r="N41" s="5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58"/>
    </row>
    <row r="42" spans="1:36" s="2" customFormat="1" ht="18.75" x14ac:dyDescent="0.3">
      <c r="A42" s="27"/>
      <c r="E42" s="28"/>
      <c r="F42" s="28"/>
      <c r="G42" s="28"/>
      <c r="H42" s="28"/>
      <c r="I42" s="28"/>
      <c r="J42" s="28"/>
      <c r="K42" s="28"/>
      <c r="L42" s="28"/>
      <c r="M42" s="28"/>
      <c r="N42" s="5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58"/>
    </row>
    <row r="43" spans="1:36" s="2" customFormat="1" ht="18.75" x14ac:dyDescent="0.3">
      <c r="A43" s="27"/>
      <c r="E43" s="28"/>
      <c r="F43" s="28"/>
      <c r="G43" s="28"/>
      <c r="H43" s="28"/>
      <c r="I43" s="28"/>
      <c r="J43" s="28"/>
      <c r="K43" s="28"/>
      <c r="L43" s="28"/>
      <c r="M43" s="28"/>
      <c r="N43" s="5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58"/>
    </row>
    <row r="44" spans="1:36" s="2" customFormat="1" ht="18.75" x14ac:dyDescent="0.3">
      <c r="A44" s="27"/>
      <c r="E44" s="28"/>
      <c r="F44" s="28"/>
      <c r="G44" s="28"/>
      <c r="H44" s="28"/>
      <c r="I44" s="28"/>
      <c r="J44" s="28"/>
      <c r="K44" s="28"/>
      <c r="L44" s="28"/>
      <c r="M44" s="28"/>
      <c r="N44" s="5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58"/>
    </row>
    <row r="45" spans="1:36" s="2" customFormat="1" ht="18.75" x14ac:dyDescent="0.3">
      <c r="A45" s="27"/>
      <c r="E45" s="28"/>
      <c r="F45" s="28"/>
      <c r="G45" s="28"/>
      <c r="H45" s="28"/>
      <c r="I45" s="28"/>
      <c r="J45" s="28"/>
      <c r="K45" s="28"/>
      <c r="L45" s="28"/>
      <c r="M45" s="28"/>
      <c r="N45" s="5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58"/>
    </row>
    <row r="46" spans="1:36" s="2" customFormat="1" ht="18.75" x14ac:dyDescent="0.3">
      <c r="A46" s="27"/>
      <c r="E46" s="28"/>
      <c r="F46" s="28"/>
      <c r="G46" s="28"/>
      <c r="H46" s="28"/>
      <c r="I46" s="28"/>
      <c r="J46" s="28"/>
      <c r="K46" s="28"/>
      <c r="L46" s="28"/>
      <c r="M46" s="28"/>
      <c r="N46" s="5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58"/>
    </row>
    <row r="47" spans="1:36" s="2" customFormat="1" ht="18.75" x14ac:dyDescent="0.3">
      <c r="A47" s="27"/>
      <c r="E47" s="28"/>
      <c r="F47" s="28"/>
      <c r="G47" s="28"/>
      <c r="H47" s="28"/>
      <c r="I47" s="28"/>
      <c r="J47" s="28"/>
      <c r="K47" s="28"/>
      <c r="L47" s="28"/>
      <c r="M47" s="28"/>
      <c r="N47" s="5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58"/>
    </row>
    <row r="48" spans="1:36" s="2" customFormat="1" ht="18.75" x14ac:dyDescent="0.3">
      <c r="A48" s="27"/>
      <c r="E48" s="28"/>
      <c r="F48" s="28"/>
      <c r="G48" s="28"/>
      <c r="H48" s="28"/>
      <c r="I48" s="28"/>
      <c r="J48" s="28"/>
      <c r="K48" s="28"/>
      <c r="L48" s="28"/>
      <c r="M48" s="28"/>
      <c r="N48" s="5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58"/>
    </row>
    <row r="49" spans="1:36" s="2" customFormat="1" ht="18.75" x14ac:dyDescent="0.3">
      <c r="A49" s="27"/>
      <c r="E49" s="28"/>
      <c r="F49" s="28"/>
      <c r="G49" s="28"/>
      <c r="H49" s="28"/>
      <c r="I49" s="28"/>
      <c r="J49" s="28"/>
      <c r="K49" s="28"/>
      <c r="L49" s="28"/>
      <c r="M49" s="28"/>
      <c r="N49" s="5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58"/>
    </row>
    <row r="50" spans="1:36" s="2" customFormat="1" ht="18.75" x14ac:dyDescent="0.3">
      <c r="A50" s="27"/>
      <c r="E50" s="28"/>
      <c r="F50" s="28"/>
      <c r="G50" s="28"/>
      <c r="H50" s="28"/>
      <c r="I50" s="28"/>
      <c r="J50" s="28"/>
      <c r="K50" s="28"/>
      <c r="L50" s="28"/>
      <c r="M50" s="28"/>
      <c r="N50" s="5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58"/>
    </row>
    <row r="51" spans="1:36" s="2" customFormat="1" ht="18.75" x14ac:dyDescent="0.3">
      <c r="A51" s="27"/>
      <c r="E51" s="28"/>
      <c r="F51" s="28"/>
      <c r="G51" s="28"/>
      <c r="H51" s="28"/>
      <c r="I51" s="28"/>
      <c r="J51" s="28"/>
      <c r="K51" s="28"/>
      <c r="L51" s="28"/>
      <c r="M51" s="28"/>
      <c r="N51" s="5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58"/>
    </row>
    <row r="52" spans="1:36" s="2" customFormat="1" ht="18.75" x14ac:dyDescent="0.3">
      <c r="A52" s="27"/>
      <c r="E52" s="28"/>
      <c r="F52" s="28"/>
      <c r="G52" s="28"/>
      <c r="H52" s="28"/>
      <c r="I52" s="28"/>
      <c r="J52" s="28"/>
      <c r="K52" s="28"/>
      <c r="L52" s="28"/>
      <c r="M52" s="28"/>
      <c r="N52" s="5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58"/>
    </row>
    <row r="53" spans="1:36" s="2" customFormat="1" ht="18.75" x14ac:dyDescent="0.3">
      <c r="A53" s="27"/>
      <c r="E53" s="28"/>
      <c r="F53" s="28"/>
      <c r="G53" s="28"/>
      <c r="H53" s="28"/>
      <c r="I53" s="28"/>
      <c r="J53" s="28"/>
      <c r="K53" s="28"/>
      <c r="L53" s="28"/>
      <c r="M53" s="28"/>
      <c r="N53" s="5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58"/>
    </row>
    <row r="54" spans="1:36" s="2" customFormat="1" ht="18.75" x14ac:dyDescent="0.3">
      <c r="A54" s="27"/>
      <c r="E54" s="28"/>
      <c r="F54" s="28"/>
      <c r="G54" s="28"/>
      <c r="H54" s="28"/>
      <c r="I54" s="28"/>
      <c r="J54" s="28"/>
      <c r="K54" s="28"/>
      <c r="L54" s="28"/>
      <c r="M54" s="28"/>
      <c r="N54" s="5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58"/>
    </row>
    <row r="55" spans="1:36" s="2" customFormat="1" ht="18.75" x14ac:dyDescent="0.3">
      <c r="A55" s="27"/>
      <c r="E55" s="28"/>
      <c r="F55" s="28"/>
      <c r="G55" s="28"/>
      <c r="H55" s="28"/>
      <c r="I55" s="28"/>
      <c r="J55" s="28"/>
      <c r="K55" s="28"/>
      <c r="L55" s="28"/>
      <c r="M55" s="28"/>
      <c r="N55" s="5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58"/>
    </row>
    <row r="56" spans="1:36" s="2" customFormat="1" ht="18.75" x14ac:dyDescent="0.3">
      <c r="A56" s="27"/>
      <c r="E56" s="28"/>
      <c r="F56" s="28"/>
      <c r="G56" s="28"/>
      <c r="H56" s="28"/>
      <c r="I56" s="28"/>
      <c r="J56" s="28"/>
      <c r="K56" s="28"/>
      <c r="L56" s="28"/>
      <c r="M56" s="28"/>
      <c r="N56" s="5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58"/>
    </row>
    <row r="57" spans="1:36" s="2" customFormat="1" ht="18.75" x14ac:dyDescent="0.3">
      <c r="A57" s="27"/>
      <c r="E57" s="28"/>
      <c r="F57" s="28"/>
      <c r="G57" s="28"/>
      <c r="H57" s="28"/>
      <c r="I57" s="28"/>
      <c r="J57" s="28"/>
      <c r="K57" s="28"/>
      <c r="L57" s="28"/>
      <c r="M57" s="28"/>
      <c r="N57" s="5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58"/>
    </row>
    <row r="58" spans="1:36" s="2" customFormat="1" x14ac:dyDescent="0.25">
      <c r="A58" s="27"/>
      <c r="E58" s="27"/>
      <c r="F58" s="27"/>
      <c r="G58" s="27"/>
      <c r="H58" s="27"/>
      <c r="I58" s="27"/>
      <c r="J58" s="27"/>
      <c r="K58" s="27"/>
      <c r="L58" s="27"/>
      <c r="M58" s="27"/>
      <c r="N58" s="59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61"/>
    </row>
    <row r="59" spans="1:36" s="2" customFormat="1" x14ac:dyDescent="0.25">
      <c r="A59" s="27"/>
      <c r="E59" s="27"/>
      <c r="F59" s="27"/>
      <c r="G59" s="27"/>
      <c r="H59" s="27"/>
      <c r="I59" s="27"/>
      <c r="J59" s="27"/>
      <c r="K59" s="27"/>
      <c r="L59" s="27"/>
      <c r="M59" s="27"/>
      <c r="N59" s="59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61"/>
    </row>
  </sheetData>
  <sheetProtection algorithmName="SHA-512" hashValue="2jd5FFuJs4Ftxp7Q6Rx9ndd/2w7CaMNrZhZQYQ0/0EM81PiCWYIrdFZvksl8RCIN8mVhkOkQHZN6zZHIMWYJWA==" saltValue="EdP+lUSGAp9bGNSM6lYY9g==" spinCount="100000" sheet="1" objects="1" scenarios="1" selectLockedCells="1" selectUnlockedCells="1"/>
  <mergeCells count="5">
    <mergeCell ref="B29:B30"/>
    <mergeCell ref="A1:C5"/>
    <mergeCell ref="E1:AI4"/>
    <mergeCell ref="E5:AI5"/>
    <mergeCell ref="A7:B7"/>
  </mergeCells>
  <printOptions horizontalCentered="1"/>
  <pageMargins left="0.11811023622047245" right="0.11811023622047245" top="0.27559055118110237" bottom="0.51181102362204722" header="0.23622047244094491" footer="0.47244094488188981"/>
  <pageSetup paperSize="9" scale="55" orientation="landscape" horizontalDpi="300" verticalDpi="300" r:id="rId1"/>
  <rowBreaks count="1" manualBreakCount="1">
    <brk id="57" max="8" man="1"/>
  </rowBreaks>
  <colBreaks count="1" manualBreakCount="1">
    <brk id="38" max="6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59"/>
  <sheetViews>
    <sheetView zoomScale="80" zoomScaleNormal="80" workbookViewId="0">
      <selection activeCell="B25" sqref="B25:C25"/>
    </sheetView>
  </sheetViews>
  <sheetFormatPr defaultRowHeight="15" x14ac:dyDescent="0.25"/>
  <cols>
    <col min="1" max="1" width="4.42578125" style="29" customWidth="1"/>
    <col min="2" max="2" width="21.140625" bestFit="1" customWidth="1"/>
    <col min="3" max="3" width="16.7109375" customWidth="1"/>
    <col min="4" max="4" width="0.85546875" style="30" customWidth="1"/>
    <col min="5" max="5" width="5.7109375" style="29" bestFit="1" customWidth="1"/>
    <col min="6" max="6" width="6.140625" style="29" bestFit="1" customWidth="1"/>
    <col min="7" max="7" width="4.85546875" style="29" bestFit="1" customWidth="1"/>
    <col min="8" max="8" width="7" style="29" bestFit="1" customWidth="1"/>
    <col min="9" max="9" width="6" style="29" bestFit="1" customWidth="1"/>
    <col min="10" max="10" width="5" style="29" bestFit="1" customWidth="1"/>
    <col min="11" max="11" width="5.5703125" style="29" bestFit="1" customWidth="1"/>
    <col min="12" max="12" width="7.7109375" style="29" bestFit="1" customWidth="1"/>
    <col min="13" max="13" width="6.140625" style="29" bestFit="1" customWidth="1"/>
    <col min="14" max="14" width="5.140625" style="60" bestFit="1" customWidth="1"/>
    <col min="15" max="15" width="7" style="29" bestFit="1" customWidth="1"/>
    <col min="16" max="16" width="6" style="29" bestFit="1" customWidth="1"/>
    <col min="17" max="17" width="5.140625" style="29" bestFit="1" customWidth="1"/>
    <col min="18" max="18" width="5.5703125" style="29" bestFit="1" customWidth="1"/>
    <col min="19" max="19" width="7.7109375" style="29" bestFit="1" customWidth="1"/>
    <col min="20" max="20" width="6.140625" style="29" bestFit="1" customWidth="1"/>
    <col min="21" max="21" width="5.140625" style="29" bestFit="1" customWidth="1"/>
    <col min="22" max="22" width="7" style="29" bestFit="1" customWidth="1"/>
    <col min="23" max="23" width="6" style="29" bestFit="1" customWidth="1"/>
    <col min="24" max="24" width="5.140625" style="29" bestFit="1" customWidth="1"/>
    <col min="25" max="25" width="5.5703125" style="29" bestFit="1" customWidth="1"/>
    <col min="26" max="26" width="7.7109375" style="29" bestFit="1" customWidth="1"/>
    <col min="27" max="27" width="6.140625" style="29" bestFit="1" customWidth="1"/>
    <col min="28" max="28" width="5.140625" style="29" bestFit="1" customWidth="1"/>
    <col min="29" max="29" width="7" style="29" bestFit="1" customWidth="1"/>
    <col min="30" max="30" width="6" style="29" bestFit="1" customWidth="1"/>
    <col min="31" max="31" width="5.140625" style="29" bestFit="1" customWidth="1"/>
    <col min="32" max="32" width="5.5703125" style="29" bestFit="1" customWidth="1"/>
    <col min="33" max="33" width="6.28515625" style="29" bestFit="1" customWidth="1"/>
    <col min="34" max="34" width="6.140625" style="29" bestFit="1" customWidth="1"/>
    <col min="35" max="35" width="5.7109375" style="29" bestFit="1" customWidth="1"/>
    <col min="36" max="36" width="19.85546875" style="61" bestFit="1" customWidth="1"/>
    <col min="37" max="37" width="26.140625" style="2" bestFit="1" customWidth="1"/>
    <col min="38" max="38" width="9.140625" style="2"/>
  </cols>
  <sheetData>
    <row r="1" spans="1:37" ht="15" customHeight="1" x14ac:dyDescent="0.25">
      <c r="A1" s="250"/>
      <c r="B1" s="250"/>
      <c r="C1" s="251"/>
      <c r="D1" s="1"/>
      <c r="E1" s="252" t="s">
        <v>73</v>
      </c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4"/>
    </row>
    <row r="2" spans="1:37" ht="15" customHeight="1" x14ac:dyDescent="0.25">
      <c r="A2" s="250"/>
      <c r="B2" s="250"/>
      <c r="C2" s="251"/>
      <c r="D2" s="1"/>
      <c r="E2" s="255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</row>
    <row r="3" spans="1:37" ht="15" customHeight="1" x14ac:dyDescent="0.25">
      <c r="A3" s="250"/>
      <c r="B3" s="250"/>
      <c r="C3" s="251"/>
      <c r="D3" s="1"/>
      <c r="E3" s="255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7"/>
    </row>
    <row r="4" spans="1:37" s="2" customFormat="1" ht="15.75" customHeight="1" x14ac:dyDescent="0.25">
      <c r="A4" s="250"/>
      <c r="B4" s="250"/>
      <c r="C4" s="251"/>
      <c r="D4" s="1"/>
      <c r="E4" s="255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7"/>
      <c r="AJ4" s="61"/>
    </row>
    <row r="5" spans="1:37" s="2" customFormat="1" ht="47.25" customHeight="1" x14ac:dyDescent="0.25">
      <c r="A5" s="250"/>
      <c r="B5" s="250"/>
      <c r="C5" s="251"/>
      <c r="D5" s="1"/>
      <c r="E5" s="258" t="s">
        <v>27</v>
      </c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60"/>
      <c r="AJ5" s="61"/>
    </row>
    <row r="6" spans="1:37" s="2" customFormat="1" ht="24" customHeight="1" thickBot="1" x14ac:dyDescent="0.3">
      <c r="A6" s="91"/>
      <c r="B6" s="91"/>
      <c r="C6" s="115"/>
      <c r="D6" s="1"/>
      <c r="E6" s="121" t="s">
        <v>61</v>
      </c>
      <c r="F6" s="121" t="s">
        <v>62</v>
      </c>
      <c r="G6" s="121" t="s">
        <v>63</v>
      </c>
      <c r="H6" s="121" t="s">
        <v>64</v>
      </c>
      <c r="I6" s="121" t="s">
        <v>65</v>
      </c>
      <c r="J6" s="121" t="s">
        <v>66</v>
      </c>
      <c r="K6" s="121" t="s">
        <v>67</v>
      </c>
      <c r="L6" s="121" t="s">
        <v>61</v>
      </c>
      <c r="M6" s="121" t="s">
        <v>62</v>
      </c>
      <c r="N6" s="121" t="s">
        <v>63</v>
      </c>
      <c r="O6" s="121" t="s">
        <v>64</v>
      </c>
      <c r="P6" s="121" t="s">
        <v>65</v>
      </c>
      <c r="Q6" s="121" t="s">
        <v>66</v>
      </c>
      <c r="R6" s="121" t="s">
        <v>67</v>
      </c>
      <c r="S6" s="121" t="s">
        <v>61</v>
      </c>
      <c r="T6" s="121" t="s">
        <v>62</v>
      </c>
      <c r="U6" s="121" t="s">
        <v>63</v>
      </c>
      <c r="V6" s="121" t="s">
        <v>64</v>
      </c>
      <c r="W6" s="121" t="s">
        <v>65</v>
      </c>
      <c r="X6" s="121" t="s">
        <v>66</v>
      </c>
      <c r="Y6" s="121" t="s">
        <v>67</v>
      </c>
      <c r="Z6" s="121" t="s">
        <v>61</v>
      </c>
      <c r="AA6" s="121" t="s">
        <v>62</v>
      </c>
      <c r="AB6" s="121" t="s">
        <v>63</v>
      </c>
      <c r="AC6" s="121" t="s">
        <v>64</v>
      </c>
      <c r="AD6" s="121" t="s">
        <v>65</v>
      </c>
      <c r="AE6" s="121" t="s">
        <v>66</v>
      </c>
      <c r="AF6" s="170" t="s">
        <v>67</v>
      </c>
      <c r="AG6" s="170" t="s">
        <v>61</v>
      </c>
      <c r="AH6" s="170" t="s">
        <v>62</v>
      </c>
      <c r="AI6" s="121"/>
      <c r="AJ6" s="61"/>
    </row>
    <row r="7" spans="1:37" s="2" customFormat="1" ht="24" thickBot="1" x14ac:dyDescent="0.4">
      <c r="A7" s="261" t="s">
        <v>0</v>
      </c>
      <c r="B7" s="262"/>
      <c r="C7" s="3" t="s">
        <v>1</v>
      </c>
      <c r="D7" s="4"/>
      <c r="E7" s="162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162">
        <v>7</v>
      </c>
      <c r="L7" s="162">
        <v>8</v>
      </c>
      <c r="M7" s="156">
        <v>9</v>
      </c>
      <c r="N7" s="50">
        <v>10</v>
      </c>
      <c r="O7" s="50">
        <v>11</v>
      </c>
      <c r="P7" s="50">
        <v>12</v>
      </c>
      <c r="Q7" s="50">
        <v>13</v>
      </c>
      <c r="R7" s="163">
        <v>14</v>
      </c>
      <c r="S7" s="163">
        <v>15</v>
      </c>
      <c r="T7" s="50">
        <v>16</v>
      </c>
      <c r="U7" s="50">
        <v>17</v>
      </c>
      <c r="V7" s="50">
        <v>18</v>
      </c>
      <c r="W7" s="50">
        <v>19</v>
      </c>
      <c r="X7" s="50">
        <v>20</v>
      </c>
      <c r="Y7" s="163">
        <v>21</v>
      </c>
      <c r="Z7" s="163">
        <v>22</v>
      </c>
      <c r="AA7" s="50">
        <v>23</v>
      </c>
      <c r="AB7" s="50">
        <v>24</v>
      </c>
      <c r="AC7" s="50">
        <v>25</v>
      </c>
      <c r="AD7" s="50">
        <v>26</v>
      </c>
      <c r="AE7" s="50">
        <v>27</v>
      </c>
      <c r="AF7" s="163">
        <v>28</v>
      </c>
      <c r="AG7" s="163">
        <v>29</v>
      </c>
      <c r="AH7" s="52">
        <v>30</v>
      </c>
      <c r="AI7" s="52"/>
      <c r="AJ7" s="65" t="s">
        <v>2</v>
      </c>
    </row>
    <row r="8" spans="1:37" s="2" customFormat="1" ht="18.75" x14ac:dyDescent="0.3">
      <c r="A8" s="6">
        <v>1</v>
      </c>
      <c r="B8" s="7" t="s">
        <v>3</v>
      </c>
      <c r="C8" s="8" t="s">
        <v>4</v>
      </c>
      <c r="D8" s="4"/>
      <c r="E8" s="164"/>
      <c r="F8" s="10"/>
      <c r="G8" s="92"/>
      <c r="H8" s="10"/>
      <c r="I8" s="10"/>
      <c r="J8" s="10"/>
      <c r="K8" s="159"/>
      <c r="L8" s="211">
        <v>75</v>
      </c>
      <c r="M8" s="10"/>
      <c r="N8" s="92"/>
      <c r="O8" s="10"/>
      <c r="P8" s="10"/>
      <c r="Q8" s="10"/>
      <c r="R8" s="159"/>
      <c r="S8" s="217">
        <v>91.9</v>
      </c>
      <c r="T8" s="92"/>
      <c r="U8" s="92"/>
      <c r="V8" s="10"/>
      <c r="W8" s="10"/>
      <c r="X8" s="10"/>
      <c r="Y8" s="159"/>
      <c r="Z8" s="217">
        <v>74</v>
      </c>
      <c r="AA8" s="10"/>
      <c r="AB8" s="92"/>
      <c r="AC8" s="10"/>
      <c r="AD8" s="10"/>
      <c r="AE8" s="10"/>
      <c r="AF8" s="167"/>
      <c r="AG8" s="217"/>
      <c r="AH8" s="10"/>
      <c r="AI8" s="152"/>
      <c r="AJ8" s="62">
        <f>SUM(E8:AI8)</f>
        <v>240.9</v>
      </c>
      <c r="AK8" s="13"/>
    </row>
    <row r="9" spans="1:37" s="2" customFormat="1" ht="18.75" x14ac:dyDescent="0.3">
      <c r="A9" s="14">
        <v>2</v>
      </c>
      <c r="B9" s="15" t="s">
        <v>5</v>
      </c>
      <c r="C9" s="16" t="s">
        <v>6</v>
      </c>
      <c r="D9" s="1"/>
      <c r="E9" s="165"/>
      <c r="F9" s="18"/>
      <c r="G9" s="93"/>
      <c r="H9" s="18"/>
      <c r="I9" s="18"/>
      <c r="J9" s="18"/>
      <c r="K9" s="160"/>
      <c r="L9" s="212">
        <v>75</v>
      </c>
      <c r="M9" s="18"/>
      <c r="N9" s="93"/>
      <c r="O9" s="18"/>
      <c r="P9" s="18"/>
      <c r="Q9" s="18"/>
      <c r="R9" s="160"/>
      <c r="S9" s="218">
        <v>91.9</v>
      </c>
      <c r="T9" s="93"/>
      <c r="U9" s="93"/>
      <c r="V9" s="18"/>
      <c r="W9" s="18"/>
      <c r="X9" s="18"/>
      <c r="Y9" s="160"/>
      <c r="Z9" s="218">
        <v>74</v>
      </c>
      <c r="AA9" s="18"/>
      <c r="AB9" s="93"/>
      <c r="AC9" s="18"/>
      <c r="AD9" s="18"/>
      <c r="AE9" s="18"/>
      <c r="AF9" s="168"/>
      <c r="AG9" s="218">
        <v>0</v>
      </c>
      <c r="AH9" s="18"/>
      <c r="AI9" s="153"/>
      <c r="AJ9" s="63">
        <f t="shared" ref="AJ9:AJ32" si="0">SUM(E9:AI9)</f>
        <v>240.9</v>
      </c>
    </row>
    <row r="10" spans="1:37" s="2" customFormat="1" ht="18.75" x14ac:dyDescent="0.3">
      <c r="A10" s="14">
        <v>3</v>
      </c>
      <c r="B10" s="15" t="s">
        <v>5</v>
      </c>
      <c r="C10" s="16" t="s">
        <v>7</v>
      </c>
      <c r="D10" s="1"/>
      <c r="E10" s="165"/>
      <c r="F10" s="18"/>
      <c r="G10" s="93"/>
      <c r="H10" s="18"/>
      <c r="I10" s="18"/>
      <c r="J10" s="18"/>
      <c r="K10" s="160"/>
      <c r="L10" s="212">
        <v>75</v>
      </c>
      <c r="M10" s="18"/>
      <c r="N10" s="93"/>
      <c r="O10" s="18"/>
      <c r="P10" s="18"/>
      <c r="Q10" s="18"/>
      <c r="R10" s="160"/>
      <c r="S10" s="218">
        <v>91.9</v>
      </c>
      <c r="T10" s="93"/>
      <c r="U10" s="93"/>
      <c r="V10" s="18"/>
      <c r="W10" s="18"/>
      <c r="X10" s="18"/>
      <c r="Y10" s="160"/>
      <c r="Z10" s="218">
        <v>74</v>
      </c>
      <c r="AA10" s="18"/>
      <c r="AB10" s="93"/>
      <c r="AC10" s="18"/>
      <c r="AD10" s="18"/>
      <c r="AE10" s="18"/>
      <c r="AF10" s="168"/>
      <c r="AG10" s="218"/>
      <c r="AH10" s="18"/>
      <c r="AI10" s="153"/>
      <c r="AJ10" s="63">
        <f t="shared" si="0"/>
        <v>240.9</v>
      </c>
    </row>
    <row r="11" spans="1:37" s="2" customFormat="1" ht="18.75" x14ac:dyDescent="0.3">
      <c r="A11" s="14">
        <v>4</v>
      </c>
      <c r="B11" s="15" t="s">
        <v>8</v>
      </c>
      <c r="C11" s="16" t="s">
        <v>9</v>
      </c>
      <c r="D11" s="1"/>
      <c r="E11" s="165"/>
      <c r="F11" s="18"/>
      <c r="G11" s="93"/>
      <c r="H11" s="18"/>
      <c r="I11" s="18"/>
      <c r="J11" s="18"/>
      <c r="K11" s="160"/>
      <c r="L11" s="212"/>
      <c r="M11" s="18"/>
      <c r="N11" s="93"/>
      <c r="O11" s="18"/>
      <c r="P11" s="18"/>
      <c r="Q11" s="18"/>
      <c r="R11" s="160"/>
      <c r="S11" s="218">
        <v>91.9</v>
      </c>
      <c r="T11" s="93"/>
      <c r="U11" s="93"/>
      <c r="V11" s="18"/>
      <c r="W11" s="18"/>
      <c r="X11" s="18"/>
      <c r="Y11" s="160"/>
      <c r="Z11" s="218">
        <v>74</v>
      </c>
      <c r="AA11" s="18"/>
      <c r="AB11" s="93"/>
      <c r="AC11" s="18"/>
      <c r="AD11" s="18"/>
      <c r="AE11" s="18"/>
      <c r="AF11" s="168"/>
      <c r="AG11" s="218"/>
      <c r="AH11" s="18"/>
      <c r="AI11" s="153"/>
      <c r="AJ11" s="63">
        <f t="shared" si="0"/>
        <v>165.9</v>
      </c>
    </row>
    <row r="12" spans="1:37" s="2" customFormat="1" ht="18.75" x14ac:dyDescent="0.3">
      <c r="A12" s="14">
        <v>5</v>
      </c>
      <c r="B12" s="15" t="s">
        <v>10</v>
      </c>
      <c r="C12" s="16" t="s">
        <v>11</v>
      </c>
      <c r="D12" s="1"/>
      <c r="E12" s="165"/>
      <c r="F12" s="18"/>
      <c r="G12" s="93"/>
      <c r="H12" s="18"/>
      <c r="I12" s="18"/>
      <c r="J12" s="18"/>
      <c r="K12" s="160"/>
      <c r="L12" s="212"/>
      <c r="M12" s="18"/>
      <c r="N12" s="93"/>
      <c r="O12" s="18"/>
      <c r="P12" s="18"/>
      <c r="Q12" s="18"/>
      <c r="R12" s="160"/>
      <c r="S12" s="218"/>
      <c r="T12" s="93"/>
      <c r="U12" s="93"/>
      <c r="V12" s="18"/>
      <c r="W12" s="18"/>
      <c r="X12" s="18"/>
      <c r="Y12" s="160"/>
      <c r="Z12" s="218"/>
      <c r="AA12" s="18"/>
      <c r="AB12" s="93"/>
      <c r="AC12" s="18"/>
      <c r="AD12" s="18"/>
      <c r="AE12" s="18"/>
      <c r="AF12" s="168"/>
      <c r="AG12" s="218"/>
      <c r="AH12" s="18"/>
      <c r="AI12" s="153"/>
      <c r="AJ12" s="63">
        <f t="shared" si="0"/>
        <v>0</v>
      </c>
    </row>
    <row r="13" spans="1:37" s="2" customFormat="1" ht="18.75" x14ac:dyDescent="0.3">
      <c r="A13" s="14">
        <v>6</v>
      </c>
      <c r="B13" s="15" t="s">
        <v>12</v>
      </c>
      <c r="C13" s="16" t="s">
        <v>13</v>
      </c>
      <c r="D13" s="1"/>
      <c r="E13" s="165"/>
      <c r="F13" s="18"/>
      <c r="G13" s="93"/>
      <c r="H13" s="18"/>
      <c r="I13" s="18"/>
      <c r="J13" s="18"/>
      <c r="K13" s="160"/>
      <c r="L13" s="213">
        <v>75</v>
      </c>
      <c r="M13" s="18"/>
      <c r="N13" s="93"/>
      <c r="O13" s="18"/>
      <c r="P13" s="18"/>
      <c r="Q13" s="18"/>
      <c r="R13" s="160"/>
      <c r="S13" s="218"/>
      <c r="T13" s="93"/>
      <c r="U13" s="93"/>
      <c r="V13" s="18"/>
      <c r="W13" s="18"/>
      <c r="X13" s="18"/>
      <c r="Y13" s="160"/>
      <c r="Z13" s="218"/>
      <c r="AA13" s="18"/>
      <c r="AB13" s="93"/>
      <c r="AC13" s="18"/>
      <c r="AD13" s="18"/>
      <c r="AE13" s="18"/>
      <c r="AF13" s="168"/>
      <c r="AG13" s="218">
        <v>0</v>
      </c>
      <c r="AH13" s="18"/>
      <c r="AI13" s="153"/>
      <c r="AJ13" s="63">
        <f t="shared" si="0"/>
        <v>75</v>
      </c>
    </row>
    <row r="14" spans="1:37" s="2" customFormat="1" ht="18.75" x14ac:dyDescent="0.3">
      <c r="A14" s="14">
        <v>7</v>
      </c>
      <c r="B14" s="15" t="s">
        <v>14</v>
      </c>
      <c r="C14" s="16" t="s">
        <v>15</v>
      </c>
      <c r="D14" s="1"/>
      <c r="E14" s="165"/>
      <c r="F14" s="18"/>
      <c r="G14" s="93"/>
      <c r="H14" s="18"/>
      <c r="I14" s="18"/>
      <c r="J14" s="18"/>
      <c r="K14" s="160"/>
      <c r="L14" s="212">
        <v>75</v>
      </c>
      <c r="M14" s="18"/>
      <c r="N14" s="93"/>
      <c r="O14" s="18"/>
      <c r="P14" s="18"/>
      <c r="Q14" s="18"/>
      <c r="R14" s="160"/>
      <c r="S14" s="218">
        <v>91.9</v>
      </c>
      <c r="T14" s="93"/>
      <c r="U14" s="93"/>
      <c r="V14" s="18"/>
      <c r="W14" s="18"/>
      <c r="X14" s="18"/>
      <c r="Y14" s="160"/>
      <c r="Z14" s="218">
        <v>74</v>
      </c>
      <c r="AA14" s="18"/>
      <c r="AB14" s="93"/>
      <c r="AC14" s="18"/>
      <c r="AD14" s="18"/>
      <c r="AE14" s="18"/>
      <c r="AF14" s="168"/>
      <c r="AG14" s="218"/>
      <c r="AH14" s="18"/>
      <c r="AI14" s="153"/>
      <c r="AJ14" s="63">
        <f t="shared" si="0"/>
        <v>240.9</v>
      </c>
    </row>
    <row r="15" spans="1:37" s="2" customFormat="1" ht="18.75" x14ac:dyDescent="0.3">
      <c r="A15" s="14">
        <v>8</v>
      </c>
      <c r="B15" s="15" t="s">
        <v>16</v>
      </c>
      <c r="C15" s="16" t="s">
        <v>17</v>
      </c>
      <c r="D15" s="1"/>
      <c r="E15" s="165"/>
      <c r="F15" s="18"/>
      <c r="G15" s="93"/>
      <c r="H15" s="18"/>
      <c r="I15" s="18"/>
      <c r="J15" s="18"/>
      <c r="K15" s="160"/>
      <c r="L15" s="212">
        <v>75</v>
      </c>
      <c r="M15" s="18"/>
      <c r="N15" s="93"/>
      <c r="O15" s="18"/>
      <c r="P15" s="18"/>
      <c r="Q15" s="18"/>
      <c r="R15" s="160"/>
      <c r="S15" s="218">
        <v>91.9</v>
      </c>
      <c r="T15" s="93"/>
      <c r="U15" s="93"/>
      <c r="V15" s="18"/>
      <c r="W15" s="18"/>
      <c r="X15" s="18"/>
      <c r="Y15" s="160"/>
      <c r="Z15" s="218"/>
      <c r="AA15" s="18"/>
      <c r="AB15" s="93"/>
      <c r="AC15" s="18"/>
      <c r="AD15" s="18"/>
      <c r="AE15" s="18"/>
      <c r="AF15" s="168"/>
      <c r="AG15" s="218"/>
      <c r="AH15" s="18"/>
      <c r="AI15" s="153"/>
      <c r="AJ15" s="63">
        <f t="shared" si="0"/>
        <v>166.9</v>
      </c>
    </row>
    <row r="16" spans="1:37" s="2" customFormat="1" ht="18.75" x14ac:dyDescent="0.3">
      <c r="A16" s="14">
        <v>9</v>
      </c>
      <c r="B16" s="15" t="s">
        <v>18</v>
      </c>
      <c r="C16" s="16" t="s">
        <v>19</v>
      </c>
      <c r="D16" s="1"/>
      <c r="E16" s="165"/>
      <c r="F16" s="18"/>
      <c r="G16" s="93"/>
      <c r="H16" s="18"/>
      <c r="I16" s="18"/>
      <c r="J16" s="18"/>
      <c r="K16" s="160"/>
      <c r="L16" s="212">
        <v>75</v>
      </c>
      <c r="M16" s="18"/>
      <c r="N16" s="93"/>
      <c r="O16" s="18"/>
      <c r="P16" s="18"/>
      <c r="Q16" s="18"/>
      <c r="R16" s="160"/>
      <c r="S16" s="218"/>
      <c r="T16" s="93"/>
      <c r="U16" s="93"/>
      <c r="V16" s="18"/>
      <c r="W16" s="18"/>
      <c r="X16" s="18"/>
      <c r="Y16" s="160"/>
      <c r="Z16" s="218">
        <v>74</v>
      </c>
      <c r="AA16" s="18"/>
      <c r="AB16" s="93"/>
      <c r="AC16" s="18"/>
      <c r="AD16" s="18"/>
      <c r="AE16" s="18"/>
      <c r="AF16" s="168"/>
      <c r="AG16" s="218"/>
      <c r="AH16" s="18"/>
      <c r="AI16" s="153"/>
      <c r="AJ16" s="63">
        <f t="shared" si="0"/>
        <v>149</v>
      </c>
    </row>
    <row r="17" spans="1:36" s="2" customFormat="1" ht="18.75" x14ac:dyDescent="0.3">
      <c r="A17" s="14">
        <v>10</v>
      </c>
      <c r="B17" s="15" t="s">
        <v>18</v>
      </c>
      <c r="C17" s="16" t="s">
        <v>20</v>
      </c>
      <c r="D17" s="1"/>
      <c r="E17" s="165"/>
      <c r="F17" s="18"/>
      <c r="G17" s="93"/>
      <c r="H17" s="18"/>
      <c r="I17" s="18"/>
      <c r="J17" s="18"/>
      <c r="K17" s="160"/>
      <c r="L17" s="212">
        <v>75</v>
      </c>
      <c r="M17" s="18"/>
      <c r="N17" s="93"/>
      <c r="O17" s="18"/>
      <c r="P17" s="18"/>
      <c r="Q17" s="18"/>
      <c r="R17" s="160"/>
      <c r="S17" s="218">
        <v>91.9</v>
      </c>
      <c r="T17" s="93"/>
      <c r="U17" s="93"/>
      <c r="V17" s="18"/>
      <c r="W17" s="18"/>
      <c r="X17" s="18"/>
      <c r="Y17" s="160"/>
      <c r="Z17" s="218">
        <v>74</v>
      </c>
      <c r="AA17" s="18"/>
      <c r="AB17" s="93"/>
      <c r="AC17" s="18"/>
      <c r="AD17" s="18"/>
      <c r="AE17" s="18"/>
      <c r="AF17" s="168"/>
      <c r="AG17" s="218"/>
      <c r="AH17" s="18"/>
      <c r="AI17" s="153"/>
      <c r="AJ17" s="63">
        <f t="shared" si="0"/>
        <v>240.9</v>
      </c>
    </row>
    <row r="18" spans="1:36" s="2" customFormat="1" ht="18.75" x14ac:dyDescent="0.3">
      <c r="A18" s="14">
        <v>11</v>
      </c>
      <c r="B18" s="15" t="s">
        <v>21</v>
      </c>
      <c r="C18" s="16" t="s">
        <v>22</v>
      </c>
      <c r="D18" s="1"/>
      <c r="E18" s="165"/>
      <c r="F18" s="18"/>
      <c r="G18" s="93"/>
      <c r="H18" s="18"/>
      <c r="I18" s="18"/>
      <c r="J18" s="18"/>
      <c r="K18" s="160"/>
      <c r="L18" s="212">
        <v>75</v>
      </c>
      <c r="M18" s="18"/>
      <c r="N18" s="93"/>
      <c r="O18" s="18"/>
      <c r="P18" s="18"/>
      <c r="Q18" s="18"/>
      <c r="R18" s="160"/>
      <c r="S18" s="218">
        <v>91.9</v>
      </c>
      <c r="T18" s="93"/>
      <c r="U18" s="93"/>
      <c r="V18" s="18"/>
      <c r="W18" s="18"/>
      <c r="X18" s="18"/>
      <c r="Y18" s="160"/>
      <c r="Z18" s="218">
        <v>74</v>
      </c>
      <c r="AA18" s="18"/>
      <c r="AB18" s="93"/>
      <c r="AC18" s="18"/>
      <c r="AD18" s="18"/>
      <c r="AE18" s="18"/>
      <c r="AF18" s="168"/>
      <c r="AG18" s="218">
        <v>0</v>
      </c>
      <c r="AH18" s="18"/>
      <c r="AI18" s="153"/>
      <c r="AJ18" s="63">
        <f t="shared" si="0"/>
        <v>240.9</v>
      </c>
    </row>
    <row r="19" spans="1:36" s="2" customFormat="1" ht="18.75" x14ac:dyDescent="0.3">
      <c r="A19" s="14">
        <v>12</v>
      </c>
      <c r="B19" s="15" t="s">
        <v>21</v>
      </c>
      <c r="C19" s="16" t="s">
        <v>23</v>
      </c>
      <c r="D19" s="1"/>
      <c r="E19" s="165"/>
      <c r="F19" s="18"/>
      <c r="G19" s="93"/>
      <c r="H19" s="18"/>
      <c r="I19" s="18"/>
      <c r="J19" s="18"/>
      <c r="K19" s="160"/>
      <c r="L19" s="212"/>
      <c r="M19" s="18"/>
      <c r="N19" s="93"/>
      <c r="O19" s="18"/>
      <c r="P19" s="18"/>
      <c r="Q19" s="18"/>
      <c r="R19" s="160"/>
      <c r="S19" s="218"/>
      <c r="T19" s="93"/>
      <c r="U19" s="93"/>
      <c r="V19" s="18"/>
      <c r="W19" s="18"/>
      <c r="X19" s="18"/>
      <c r="Y19" s="160"/>
      <c r="Z19" s="218"/>
      <c r="AA19" s="18"/>
      <c r="AB19" s="93"/>
      <c r="AC19" s="18"/>
      <c r="AD19" s="18"/>
      <c r="AE19" s="18"/>
      <c r="AF19" s="168"/>
      <c r="AG19" s="218"/>
      <c r="AH19" s="18"/>
      <c r="AI19" s="153"/>
      <c r="AJ19" s="63">
        <f t="shared" si="0"/>
        <v>0</v>
      </c>
    </row>
    <row r="20" spans="1:36" s="2" customFormat="1" ht="18.75" x14ac:dyDescent="0.3">
      <c r="A20" s="14">
        <v>13</v>
      </c>
      <c r="B20" s="15" t="s">
        <v>24</v>
      </c>
      <c r="C20" s="16" t="s">
        <v>25</v>
      </c>
      <c r="D20" s="1"/>
      <c r="E20" s="165"/>
      <c r="F20" s="18"/>
      <c r="G20" s="93"/>
      <c r="H20" s="18"/>
      <c r="I20" s="18"/>
      <c r="J20" s="18"/>
      <c r="K20" s="160"/>
      <c r="L20" s="212">
        <v>75</v>
      </c>
      <c r="M20" s="18"/>
      <c r="N20" s="93"/>
      <c r="O20" s="18"/>
      <c r="P20" s="18"/>
      <c r="Q20" s="18"/>
      <c r="R20" s="160"/>
      <c r="S20" s="218"/>
      <c r="T20" s="93"/>
      <c r="U20" s="93"/>
      <c r="V20" s="18"/>
      <c r="W20" s="18"/>
      <c r="X20" s="18"/>
      <c r="Y20" s="160"/>
      <c r="Z20" s="218">
        <v>74</v>
      </c>
      <c r="AA20" s="18"/>
      <c r="AB20" s="93"/>
      <c r="AC20" s="18"/>
      <c r="AD20" s="18"/>
      <c r="AE20" s="18"/>
      <c r="AF20" s="168"/>
      <c r="AG20" s="218"/>
      <c r="AH20" s="18"/>
      <c r="AI20" s="153"/>
      <c r="AJ20" s="63">
        <f t="shared" si="0"/>
        <v>149</v>
      </c>
    </row>
    <row r="21" spans="1:36" s="2" customFormat="1" ht="18.75" x14ac:dyDescent="0.3">
      <c r="A21" s="14">
        <v>14</v>
      </c>
      <c r="B21" s="15" t="s">
        <v>57</v>
      </c>
      <c r="C21" s="16" t="s">
        <v>58</v>
      </c>
      <c r="D21" s="1"/>
      <c r="E21" s="165"/>
      <c r="F21" s="18"/>
      <c r="G21" s="93"/>
      <c r="H21" s="18"/>
      <c r="I21" s="18"/>
      <c r="J21" s="18"/>
      <c r="K21" s="160"/>
      <c r="L21" s="212"/>
      <c r="M21" s="18"/>
      <c r="N21" s="93"/>
      <c r="O21" s="18"/>
      <c r="P21" s="18"/>
      <c r="Q21" s="18"/>
      <c r="R21" s="160"/>
      <c r="S21" s="218"/>
      <c r="T21" s="93"/>
      <c r="U21" s="93"/>
      <c r="V21" s="18"/>
      <c r="W21" s="18"/>
      <c r="X21" s="18"/>
      <c r="Y21" s="160"/>
      <c r="Z21" s="218">
        <v>74</v>
      </c>
      <c r="AA21" s="18"/>
      <c r="AB21" s="93"/>
      <c r="AC21" s="18"/>
      <c r="AD21" s="18"/>
      <c r="AE21" s="18"/>
      <c r="AF21" s="168"/>
      <c r="AG21" s="218"/>
      <c r="AH21" s="18"/>
      <c r="AI21" s="153"/>
      <c r="AJ21" s="63">
        <f t="shared" si="0"/>
        <v>74</v>
      </c>
    </row>
    <row r="22" spans="1:36" s="2" customFormat="1" ht="18.75" x14ac:dyDescent="0.3">
      <c r="A22" s="14">
        <v>15</v>
      </c>
      <c r="B22" s="15" t="s">
        <v>68</v>
      </c>
      <c r="C22" s="16" t="s">
        <v>69</v>
      </c>
      <c r="D22" s="1"/>
      <c r="E22" s="165"/>
      <c r="F22" s="18"/>
      <c r="G22" s="93"/>
      <c r="H22" s="18"/>
      <c r="I22" s="18"/>
      <c r="J22" s="18"/>
      <c r="K22" s="160"/>
      <c r="L22" s="212"/>
      <c r="M22" s="18"/>
      <c r="N22" s="93"/>
      <c r="O22" s="18"/>
      <c r="P22" s="18"/>
      <c r="Q22" s="18"/>
      <c r="R22" s="160"/>
      <c r="S22" s="218"/>
      <c r="T22" s="93"/>
      <c r="U22" s="93"/>
      <c r="V22" s="18"/>
      <c r="W22" s="18"/>
      <c r="X22" s="18"/>
      <c r="Y22" s="160"/>
      <c r="Z22" s="218"/>
      <c r="AA22" s="18"/>
      <c r="AB22" s="93"/>
      <c r="AC22" s="18"/>
      <c r="AD22" s="18"/>
      <c r="AE22" s="18"/>
      <c r="AF22" s="168"/>
      <c r="AG22" s="218"/>
      <c r="AH22" s="18"/>
      <c r="AI22" s="153"/>
      <c r="AJ22" s="63">
        <f t="shared" si="0"/>
        <v>0</v>
      </c>
    </row>
    <row r="23" spans="1:36" s="2" customFormat="1" ht="18.75" x14ac:dyDescent="0.3">
      <c r="A23" s="14">
        <v>16</v>
      </c>
      <c r="B23" s="15" t="s">
        <v>70</v>
      </c>
      <c r="C23" s="16" t="s">
        <v>71</v>
      </c>
      <c r="D23" s="1"/>
      <c r="E23" s="165"/>
      <c r="F23" s="18"/>
      <c r="G23" s="93"/>
      <c r="H23" s="18"/>
      <c r="I23" s="18"/>
      <c r="J23" s="18"/>
      <c r="K23" s="160"/>
      <c r="L23" s="212">
        <v>75</v>
      </c>
      <c r="M23" s="18"/>
      <c r="N23" s="93"/>
      <c r="O23" s="18"/>
      <c r="P23" s="18"/>
      <c r="Q23" s="18"/>
      <c r="R23" s="160"/>
      <c r="S23" s="220">
        <v>91.9</v>
      </c>
      <c r="T23" s="93"/>
      <c r="U23" s="93"/>
      <c r="V23" s="18"/>
      <c r="W23" s="18"/>
      <c r="X23" s="18"/>
      <c r="Y23" s="160"/>
      <c r="Z23" s="220">
        <v>74</v>
      </c>
      <c r="AA23" s="18"/>
      <c r="AB23" s="93"/>
      <c r="AC23" s="18"/>
      <c r="AD23" s="18"/>
      <c r="AE23" s="18"/>
      <c r="AF23" s="168"/>
      <c r="AG23" s="218"/>
      <c r="AH23" s="18"/>
      <c r="AI23" s="153"/>
      <c r="AJ23" s="63">
        <f t="shared" si="0"/>
        <v>240.9</v>
      </c>
    </row>
    <row r="24" spans="1:36" s="2" customFormat="1" ht="18.75" x14ac:dyDescent="0.3">
      <c r="A24" s="14">
        <v>17</v>
      </c>
      <c r="B24" s="15" t="s">
        <v>77</v>
      </c>
      <c r="C24" s="16" t="s">
        <v>76</v>
      </c>
      <c r="D24" s="1"/>
      <c r="E24" s="165"/>
      <c r="F24" s="18"/>
      <c r="G24" s="93"/>
      <c r="H24" s="18"/>
      <c r="I24" s="18"/>
      <c r="J24" s="18"/>
      <c r="K24" s="160"/>
      <c r="L24" s="212">
        <v>75</v>
      </c>
      <c r="M24" s="18"/>
      <c r="N24" s="93"/>
      <c r="O24" s="18"/>
      <c r="P24" s="18"/>
      <c r="Q24" s="18"/>
      <c r="R24" s="160"/>
      <c r="S24" s="219">
        <v>91.9</v>
      </c>
      <c r="T24" s="93"/>
      <c r="U24" s="93"/>
      <c r="V24" s="18"/>
      <c r="W24" s="18"/>
      <c r="X24" s="18"/>
      <c r="Y24" s="160"/>
      <c r="Z24" s="219">
        <v>74</v>
      </c>
      <c r="AA24" s="18"/>
      <c r="AB24" s="93"/>
      <c r="AC24" s="18"/>
      <c r="AD24" s="18"/>
      <c r="AE24" s="18"/>
      <c r="AF24" s="168"/>
      <c r="AG24" s="218"/>
      <c r="AH24" s="18"/>
      <c r="AI24" s="153"/>
      <c r="AJ24" s="63">
        <f t="shared" si="0"/>
        <v>240.9</v>
      </c>
    </row>
    <row r="25" spans="1:36" s="2" customFormat="1" ht="18.75" x14ac:dyDescent="0.3">
      <c r="A25" s="14">
        <v>18</v>
      </c>
      <c r="B25" s="131" t="s">
        <v>81</v>
      </c>
      <c r="C25" s="132" t="s">
        <v>82</v>
      </c>
      <c r="D25" s="1">
        <v>5</v>
      </c>
      <c r="E25" s="165"/>
      <c r="F25" s="18"/>
      <c r="G25" s="93"/>
      <c r="H25" s="18"/>
      <c r="I25" s="18"/>
      <c r="J25" s="18"/>
      <c r="K25" s="160"/>
      <c r="L25" s="212"/>
      <c r="M25" s="18"/>
      <c r="N25" s="93"/>
      <c r="O25" s="18"/>
      <c r="P25" s="18"/>
      <c r="Q25" s="18"/>
      <c r="R25" s="160"/>
      <c r="S25" s="218"/>
      <c r="T25" s="93"/>
      <c r="U25" s="93"/>
      <c r="V25" s="18"/>
      <c r="W25" s="18"/>
      <c r="X25" s="18"/>
      <c r="Y25" s="160"/>
      <c r="Z25" s="218"/>
      <c r="AA25" s="18"/>
      <c r="AB25" s="93"/>
      <c r="AC25" s="18"/>
      <c r="AD25" s="18"/>
      <c r="AE25" s="18"/>
      <c r="AF25" s="168"/>
      <c r="AG25" s="218"/>
      <c r="AH25" s="18"/>
      <c r="AI25" s="153"/>
      <c r="AJ25" s="63">
        <f t="shared" si="0"/>
        <v>0</v>
      </c>
    </row>
    <row r="26" spans="1:36" s="2" customFormat="1" ht="18.75" x14ac:dyDescent="0.3">
      <c r="A26" s="14">
        <v>19</v>
      </c>
      <c r="B26" s="15"/>
      <c r="C26" s="16"/>
      <c r="D26" s="1"/>
      <c r="E26" s="165"/>
      <c r="F26" s="18"/>
      <c r="G26" s="93"/>
      <c r="H26" s="18"/>
      <c r="I26" s="18"/>
      <c r="J26" s="18"/>
      <c r="K26" s="160"/>
      <c r="L26" s="210"/>
      <c r="M26" s="18"/>
      <c r="N26" s="93"/>
      <c r="O26" s="18"/>
      <c r="P26" s="18"/>
      <c r="Q26" s="18"/>
      <c r="R26" s="160"/>
      <c r="S26" s="196"/>
      <c r="T26" s="93"/>
      <c r="U26" s="93"/>
      <c r="V26" s="18"/>
      <c r="W26" s="18"/>
      <c r="X26" s="18"/>
      <c r="Y26" s="160"/>
      <c r="Z26" s="196"/>
      <c r="AA26" s="18"/>
      <c r="AB26" s="93"/>
      <c r="AC26" s="18"/>
      <c r="AD26" s="18"/>
      <c r="AE26" s="18"/>
      <c r="AF26" s="168"/>
      <c r="AG26" s="196"/>
      <c r="AH26" s="18"/>
      <c r="AI26" s="153"/>
      <c r="AJ26" s="63">
        <f t="shared" si="0"/>
        <v>0</v>
      </c>
    </row>
    <row r="27" spans="1:36" s="2" customFormat="1" ht="18.75" x14ac:dyDescent="0.3">
      <c r="A27" s="14">
        <v>20</v>
      </c>
      <c r="B27" s="142"/>
      <c r="C27" s="143"/>
      <c r="D27" s="1"/>
      <c r="E27" s="165"/>
      <c r="F27" s="18"/>
      <c r="G27" s="93"/>
      <c r="H27" s="18"/>
      <c r="I27" s="18"/>
      <c r="J27" s="18"/>
      <c r="K27" s="160"/>
      <c r="L27" s="210"/>
      <c r="M27" s="18"/>
      <c r="N27" s="93"/>
      <c r="O27" s="18"/>
      <c r="P27" s="18"/>
      <c r="Q27" s="18"/>
      <c r="R27" s="160"/>
      <c r="S27" s="196"/>
      <c r="T27" s="93"/>
      <c r="U27" s="93"/>
      <c r="V27" s="18"/>
      <c r="W27" s="18"/>
      <c r="X27" s="18"/>
      <c r="Y27" s="160"/>
      <c r="Z27" s="196"/>
      <c r="AA27" s="18"/>
      <c r="AB27" s="93"/>
      <c r="AC27" s="18"/>
      <c r="AD27" s="18"/>
      <c r="AE27" s="18"/>
      <c r="AF27" s="168"/>
      <c r="AG27" s="196"/>
      <c r="AH27" s="18"/>
      <c r="AI27" s="153"/>
      <c r="AJ27" s="63">
        <f t="shared" si="0"/>
        <v>0</v>
      </c>
    </row>
    <row r="28" spans="1:36" s="2" customFormat="1" ht="21" x14ac:dyDescent="0.3">
      <c r="A28" s="14">
        <v>21</v>
      </c>
      <c r="B28" s="146"/>
      <c r="C28" s="143"/>
      <c r="D28" s="1"/>
      <c r="E28" s="165"/>
      <c r="F28" s="18"/>
      <c r="G28" s="94"/>
      <c r="H28" s="18"/>
      <c r="I28" s="18"/>
      <c r="J28" s="18"/>
      <c r="K28" s="160"/>
      <c r="L28" s="210"/>
      <c r="M28" s="18"/>
      <c r="N28" s="93"/>
      <c r="O28" s="18"/>
      <c r="P28" s="18"/>
      <c r="Q28" s="18"/>
      <c r="R28" s="160"/>
      <c r="S28" s="196"/>
      <c r="T28" s="93"/>
      <c r="U28" s="93"/>
      <c r="V28" s="18"/>
      <c r="W28" s="18"/>
      <c r="X28" s="18"/>
      <c r="Y28" s="160"/>
      <c r="Z28" s="196"/>
      <c r="AA28" s="18"/>
      <c r="AB28" s="93"/>
      <c r="AC28" s="18"/>
      <c r="AD28" s="18"/>
      <c r="AE28" s="18"/>
      <c r="AF28" s="168"/>
      <c r="AG28" s="196"/>
      <c r="AH28" s="18"/>
      <c r="AI28" s="153"/>
      <c r="AJ28" s="63">
        <f t="shared" si="0"/>
        <v>0</v>
      </c>
    </row>
    <row r="29" spans="1:36" s="2" customFormat="1" ht="18.75" x14ac:dyDescent="0.3">
      <c r="A29" s="14">
        <v>22</v>
      </c>
      <c r="B29" s="248" t="s">
        <v>72</v>
      </c>
      <c r="C29" s="143"/>
      <c r="D29" s="1"/>
      <c r="E29" s="165"/>
      <c r="F29" s="18"/>
      <c r="G29" s="94"/>
      <c r="H29" s="18"/>
      <c r="I29" s="18"/>
      <c r="J29" s="18"/>
      <c r="K29" s="160"/>
      <c r="L29" s="210"/>
      <c r="M29" s="18"/>
      <c r="N29" s="93"/>
      <c r="O29" s="18"/>
      <c r="P29" s="18"/>
      <c r="Q29" s="18"/>
      <c r="R29" s="160"/>
      <c r="S29" s="196"/>
      <c r="T29" s="93"/>
      <c r="U29" s="93"/>
      <c r="V29" s="18"/>
      <c r="W29" s="18"/>
      <c r="X29" s="18"/>
      <c r="Y29" s="160"/>
      <c r="Z29" s="196"/>
      <c r="AA29" s="18"/>
      <c r="AB29" s="93"/>
      <c r="AC29" s="18"/>
      <c r="AD29" s="18"/>
      <c r="AE29" s="18"/>
      <c r="AF29" s="168"/>
      <c r="AG29" s="196"/>
      <c r="AH29" s="18"/>
      <c r="AI29" s="153"/>
      <c r="AJ29" s="63">
        <f t="shared" si="0"/>
        <v>0</v>
      </c>
    </row>
    <row r="30" spans="1:36" s="2" customFormat="1" ht="18.75" x14ac:dyDescent="0.3">
      <c r="A30" s="14">
        <v>23</v>
      </c>
      <c r="B30" s="249"/>
      <c r="C30" s="143"/>
      <c r="D30" s="1"/>
      <c r="E30" s="165"/>
      <c r="F30" s="18"/>
      <c r="G30" s="94"/>
      <c r="H30" s="18"/>
      <c r="I30" s="18"/>
      <c r="J30" s="18"/>
      <c r="K30" s="160"/>
      <c r="L30" s="210"/>
      <c r="M30" s="18"/>
      <c r="N30" s="93"/>
      <c r="O30" s="18"/>
      <c r="P30" s="18"/>
      <c r="Q30" s="18"/>
      <c r="R30" s="160"/>
      <c r="S30" s="196"/>
      <c r="T30" s="93"/>
      <c r="U30" s="93"/>
      <c r="V30" s="18"/>
      <c r="W30" s="18"/>
      <c r="X30" s="18"/>
      <c r="Y30" s="160"/>
      <c r="Z30" s="196"/>
      <c r="AA30" s="18"/>
      <c r="AB30" s="93"/>
      <c r="AC30" s="18"/>
      <c r="AD30" s="18"/>
      <c r="AE30" s="18"/>
      <c r="AF30" s="168"/>
      <c r="AG30" s="196"/>
      <c r="AH30" s="18"/>
      <c r="AI30" s="153"/>
      <c r="AJ30" s="63">
        <f t="shared" si="0"/>
        <v>0</v>
      </c>
    </row>
    <row r="31" spans="1:36" s="2" customFormat="1" ht="18.75" x14ac:dyDescent="0.3">
      <c r="A31" s="14">
        <v>24</v>
      </c>
      <c r="B31" s="142"/>
      <c r="C31" s="143"/>
      <c r="D31" s="1"/>
      <c r="E31" s="165"/>
      <c r="F31" s="18"/>
      <c r="G31" s="94"/>
      <c r="H31" s="18"/>
      <c r="I31" s="18"/>
      <c r="J31" s="18"/>
      <c r="K31" s="160"/>
      <c r="L31" s="210"/>
      <c r="M31" s="18"/>
      <c r="N31" s="93"/>
      <c r="O31" s="18"/>
      <c r="P31" s="18"/>
      <c r="Q31" s="18"/>
      <c r="R31" s="160"/>
      <c r="S31" s="196"/>
      <c r="T31" s="93"/>
      <c r="U31" s="93"/>
      <c r="V31" s="18"/>
      <c r="W31" s="18"/>
      <c r="X31" s="18"/>
      <c r="Y31" s="160"/>
      <c r="Z31" s="196"/>
      <c r="AA31" s="18"/>
      <c r="AB31" s="93"/>
      <c r="AC31" s="18"/>
      <c r="AD31" s="18"/>
      <c r="AE31" s="18"/>
      <c r="AF31" s="168"/>
      <c r="AG31" s="196"/>
      <c r="AH31" s="18"/>
      <c r="AI31" s="153"/>
      <c r="AJ31" s="63">
        <f t="shared" si="0"/>
        <v>0</v>
      </c>
    </row>
    <row r="32" spans="1:36" s="2" customFormat="1" ht="19.5" thickBot="1" x14ac:dyDescent="0.35">
      <c r="A32" s="21">
        <v>25</v>
      </c>
      <c r="B32" s="144"/>
      <c r="C32" s="145"/>
      <c r="D32" s="22"/>
      <c r="E32" s="166"/>
      <c r="F32" s="24"/>
      <c r="G32" s="95"/>
      <c r="H32" s="24"/>
      <c r="I32" s="24"/>
      <c r="J32" s="24"/>
      <c r="K32" s="161"/>
      <c r="L32" s="161"/>
      <c r="M32" s="24"/>
      <c r="N32" s="96"/>
      <c r="O32" s="24"/>
      <c r="P32" s="24"/>
      <c r="Q32" s="24"/>
      <c r="R32" s="161"/>
      <c r="S32" s="197"/>
      <c r="T32" s="154"/>
      <c r="U32" s="96"/>
      <c r="V32" s="24"/>
      <c r="W32" s="24"/>
      <c r="X32" s="24"/>
      <c r="Y32" s="161"/>
      <c r="Z32" s="197"/>
      <c r="AA32" s="24"/>
      <c r="AB32" s="96"/>
      <c r="AC32" s="24"/>
      <c r="AD32" s="24"/>
      <c r="AE32" s="24"/>
      <c r="AF32" s="169"/>
      <c r="AG32" s="197"/>
      <c r="AH32" s="24"/>
      <c r="AI32" s="155"/>
      <c r="AJ32" s="64">
        <f t="shared" si="0"/>
        <v>0</v>
      </c>
    </row>
    <row r="33" spans="1:36" s="2" customFormat="1" ht="18.75" x14ac:dyDescent="0.3">
      <c r="A33" s="27"/>
      <c r="E33" s="28"/>
      <c r="F33" s="28"/>
      <c r="G33" s="28"/>
      <c r="H33" s="28"/>
      <c r="I33" s="28"/>
      <c r="J33" s="28"/>
      <c r="K33" s="28"/>
      <c r="L33" s="28"/>
      <c r="M33" s="28"/>
      <c r="N33" s="5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58"/>
    </row>
    <row r="34" spans="1:36" s="2" customFormat="1" ht="24" customHeight="1" x14ac:dyDescent="0.35">
      <c r="A34" s="27"/>
      <c r="C34" s="215" t="s">
        <v>78</v>
      </c>
      <c r="E34" s="214"/>
      <c r="F34" s="263" t="s">
        <v>79</v>
      </c>
      <c r="G34" s="263"/>
      <c r="H34" s="263"/>
      <c r="I34" s="263"/>
      <c r="J34" s="28"/>
      <c r="K34" s="28"/>
      <c r="L34" s="28"/>
      <c r="M34" s="28"/>
      <c r="N34" s="5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58"/>
    </row>
    <row r="35" spans="1:36" s="2" customFormat="1" ht="24" customHeight="1" x14ac:dyDescent="0.35">
      <c r="A35" s="27"/>
      <c r="E35" s="216"/>
      <c r="F35" s="263" t="s">
        <v>80</v>
      </c>
      <c r="G35" s="263"/>
      <c r="H35" s="263"/>
      <c r="I35" s="263"/>
      <c r="J35" s="28"/>
      <c r="K35" s="28"/>
      <c r="L35" s="28"/>
      <c r="M35" s="28"/>
      <c r="N35" s="5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58"/>
    </row>
    <row r="36" spans="1:36" s="2" customFormat="1" ht="18.75" x14ac:dyDescent="0.3">
      <c r="A36" s="27"/>
      <c r="E36" s="28"/>
      <c r="F36" s="28"/>
      <c r="G36" s="28"/>
      <c r="H36" s="28"/>
      <c r="I36" s="28"/>
      <c r="J36" s="28"/>
      <c r="K36" s="28"/>
      <c r="L36" s="28"/>
      <c r="M36" s="28"/>
      <c r="N36" s="5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58"/>
    </row>
    <row r="37" spans="1:36" s="2" customFormat="1" ht="18.75" x14ac:dyDescent="0.3">
      <c r="A37" s="27"/>
      <c r="E37" s="28"/>
      <c r="F37" s="28"/>
      <c r="G37" s="28"/>
      <c r="H37" s="28"/>
      <c r="I37" s="28"/>
      <c r="J37" s="28"/>
      <c r="K37" s="28"/>
      <c r="L37" s="28"/>
      <c r="M37" s="28"/>
      <c r="N37" s="5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58"/>
    </row>
    <row r="38" spans="1:36" s="2" customFormat="1" ht="18.75" x14ac:dyDescent="0.3">
      <c r="A38" s="27"/>
      <c r="E38" s="28"/>
      <c r="F38" s="28"/>
      <c r="G38" s="28"/>
      <c r="H38" s="28"/>
      <c r="I38" s="28"/>
      <c r="J38" s="28"/>
      <c r="K38" s="28"/>
      <c r="L38" s="28"/>
      <c r="M38" s="28"/>
      <c r="N38" s="5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58"/>
    </row>
    <row r="39" spans="1:36" s="2" customFormat="1" ht="18.75" x14ac:dyDescent="0.3">
      <c r="A39" s="27"/>
      <c r="E39" s="28"/>
      <c r="F39" s="28"/>
      <c r="G39" s="28"/>
      <c r="H39" s="28"/>
      <c r="I39" s="28"/>
      <c r="J39" s="28"/>
      <c r="K39" s="28"/>
      <c r="L39" s="28"/>
      <c r="M39" s="28"/>
      <c r="N39" s="5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58"/>
    </row>
    <row r="40" spans="1:36" s="2" customFormat="1" ht="18.75" x14ac:dyDescent="0.3">
      <c r="A40" s="27"/>
      <c r="E40" s="28"/>
      <c r="F40" s="28"/>
      <c r="G40" s="28"/>
      <c r="H40" s="28"/>
      <c r="I40" s="28"/>
      <c r="J40" s="28"/>
      <c r="K40" s="28"/>
      <c r="L40" s="28"/>
      <c r="M40" s="28"/>
      <c r="N40" s="5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58"/>
    </row>
    <row r="41" spans="1:36" s="2" customFormat="1" ht="18.75" x14ac:dyDescent="0.3">
      <c r="A41" s="27"/>
      <c r="E41" s="28"/>
      <c r="F41" s="28"/>
      <c r="G41" s="28"/>
      <c r="H41" s="28"/>
      <c r="I41" s="28"/>
      <c r="J41" s="28"/>
      <c r="K41" s="28"/>
      <c r="L41" s="28"/>
      <c r="M41" s="28"/>
      <c r="N41" s="5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58"/>
    </row>
    <row r="42" spans="1:36" s="2" customFormat="1" ht="18.75" x14ac:dyDescent="0.3">
      <c r="A42" s="27"/>
      <c r="E42" s="28"/>
      <c r="F42" s="28"/>
      <c r="G42" s="28"/>
      <c r="H42" s="28"/>
      <c r="I42" s="28"/>
      <c r="J42" s="28"/>
      <c r="K42" s="28"/>
      <c r="L42" s="28"/>
      <c r="M42" s="28"/>
      <c r="N42" s="5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58"/>
    </row>
    <row r="43" spans="1:36" s="2" customFormat="1" ht="18.75" x14ac:dyDescent="0.3">
      <c r="A43" s="27"/>
      <c r="E43" s="28"/>
      <c r="F43" s="28"/>
      <c r="G43" s="28"/>
      <c r="H43" s="28"/>
      <c r="I43" s="28"/>
      <c r="J43" s="28"/>
      <c r="K43" s="28"/>
      <c r="L43" s="28"/>
      <c r="M43" s="28"/>
      <c r="N43" s="5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58"/>
    </row>
    <row r="44" spans="1:36" s="2" customFormat="1" ht="18.75" x14ac:dyDescent="0.3">
      <c r="A44" s="27"/>
      <c r="E44" s="28"/>
      <c r="F44" s="28"/>
      <c r="G44" s="28"/>
      <c r="H44" s="28"/>
      <c r="I44" s="28"/>
      <c r="J44" s="28"/>
      <c r="K44" s="28"/>
      <c r="L44" s="28"/>
      <c r="M44" s="28"/>
      <c r="N44" s="5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58"/>
    </row>
    <row r="45" spans="1:36" s="2" customFormat="1" ht="18.75" x14ac:dyDescent="0.3">
      <c r="A45" s="27"/>
      <c r="E45" s="28"/>
      <c r="F45" s="28"/>
      <c r="G45" s="28"/>
      <c r="H45" s="28"/>
      <c r="I45" s="28"/>
      <c r="J45" s="28"/>
      <c r="K45" s="28"/>
      <c r="L45" s="28"/>
      <c r="M45" s="28"/>
      <c r="N45" s="5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58"/>
    </row>
    <row r="46" spans="1:36" s="2" customFormat="1" ht="18.75" x14ac:dyDescent="0.3">
      <c r="A46" s="27"/>
      <c r="E46" s="28"/>
      <c r="F46" s="28"/>
      <c r="G46" s="28"/>
      <c r="H46" s="28"/>
      <c r="I46" s="28"/>
      <c r="J46" s="28"/>
      <c r="K46" s="28"/>
      <c r="L46" s="28"/>
      <c r="M46" s="28"/>
      <c r="N46" s="5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58"/>
    </row>
    <row r="47" spans="1:36" s="2" customFormat="1" ht="18.75" x14ac:dyDescent="0.3">
      <c r="A47" s="27"/>
      <c r="E47" s="28"/>
      <c r="F47" s="28"/>
      <c r="G47" s="28"/>
      <c r="H47" s="28"/>
      <c r="I47" s="28"/>
      <c r="J47" s="28"/>
      <c r="K47" s="28"/>
      <c r="L47" s="28"/>
      <c r="M47" s="28"/>
      <c r="N47" s="5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58"/>
    </row>
    <row r="48" spans="1:36" s="2" customFormat="1" ht="18.75" x14ac:dyDescent="0.3">
      <c r="A48" s="27"/>
      <c r="E48" s="28"/>
      <c r="F48" s="28"/>
      <c r="G48" s="28"/>
      <c r="H48" s="28"/>
      <c r="I48" s="28"/>
      <c r="J48" s="28"/>
      <c r="K48" s="28"/>
      <c r="L48" s="28"/>
      <c r="M48" s="28"/>
      <c r="N48" s="5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58"/>
    </row>
    <row r="49" spans="1:36" s="2" customFormat="1" ht="18.75" x14ac:dyDescent="0.3">
      <c r="A49" s="27"/>
      <c r="E49" s="28"/>
      <c r="F49" s="28"/>
      <c r="G49" s="28"/>
      <c r="H49" s="28"/>
      <c r="I49" s="28"/>
      <c r="J49" s="28"/>
      <c r="K49" s="28"/>
      <c r="L49" s="28"/>
      <c r="M49" s="28"/>
      <c r="N49" s="5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58"/>
    </row>
    <row r="50" spans="1:36" s="2" customFormat="1" ht="18.75" x14ac:dyDescent="0.3">
      <c r="A50" s="27"/>
      <c r="E50" s="28"/>
      <c r="F50" s="28"/>
      <c r="G50" s="28"/>
      <c r="H50" s="28"/>
      <c r="I50" s="28"/>
      <c r="J50" s="28"/>
      <c r="K50" s="28"/>
      <c r="L50" s="28"/>
      <c r="M50" s="28"/>
      <c r="N50" s="5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58"/>
    </row>
    <row r="51" spans="1:36" s="2" customFormat="1" ht="18.75" x14ac:dyDescent="0.3">
      <c r="A51" s="27"/>
      <c r="E51" s="28"/>
      <c r="F51" s="28"/>
      <c r="G51" s="28"/>
      <c r="H51" s="28"/>
      <c r="I51" s="28"/>
      <c r="J51" s="28"/>
      <c r="K51" s="28"/>
      <c r="L51" s="28"/>
      <c r="M51" s="28"/>
      <c r="N51" s="5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58"/>
    </row>
    <row r="52" spans="1:36" s="2" customFormat="1" ht="18.75" x14ac:dyDescent="0.3">
      <c r="A52" s="27"/>
      <c r="E52" s="28"/>
      <c r="F52" s="28"/>
      <c r="G52" s="28"/>
      <c r="H52" s="28"/>
      <c r="I52" s="28"/>
      <c r="J52" s="28"/>
      <c r="K52" s="28"/>
      <c r="L52" s="28"/>
      <c r="M52" s="28"/>
      <c r="N52" s="5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58"/>
    </row>
    <row r="53" spans="1:36" s="2" customFormat="1" ht="18.75" x14ac:dyDescent="0.3">
      <c r="A53" s="27"/>
      <c r="E53" s="28"/>
      <c r="F53" s="28"/>
      <c r="G53" s="28"/>
      <c r="H53" s="28"/>
      <c r="I53" s="28"/>
      <c r="J53" s="28"/>
      <c r="K53" s="28"/>
      <c r="L53" s="28"/>
      <c r="M53" s="28"/>
      <c r="N53" s="5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58"/>
    </row>
    <row r="54" spans="1:36" s="2" customFormat="1" ht="18.75" x14ac:dyDescent="0.3">
      <c r="A54" s="27"/>
      <c r="E54" s="28"/>
      <c r="F54" s="28"/>
      <c r="G54" s="28"/>
      <c r="H54" s="28"/>
      <c r="I54" s="28"/>
      <c r="J54" s="28"/>
      <c r="K54" s="28"/>
      <c r="L54" s="28"/>
      <c r="M54" s="28"/>
      <c r="N54" s="5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58"/>
    </row>
    <row r="55" spans="1:36" s="2" customFormat="1" ht="18.75" x14ac:dyDescent="0.3">
      <c r="A55" s="27"/>
      <c r="E55" s="28"/>
      <c r="F55" s="28"/>
      <c r="G55" s="28"/>
      <c r="H55" s="28"/>
      <c r="I55" s="28"/>
      <c r="J55" s="28"/>
      <c r="K55" s="28"/>
      <c r="L55" s="28"/>
      <c r="M55" s="28"/>
      <c r="N55" s="5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58"/>
    </row>
    <row r="56" spans="1:36" s="2" customFormat="1" ht="18.75" x14ac:dyDescent="0.3">
      <c r="A56" s="27"/>
      <c r="E56" s="28"/>
      <c r="F56" s="28"/>
      <c r="G56" s="28"/>
      <c r="H56" s="28"/>
      <c r="I56" s="28"/>
      <c r="J56" s="28"/>
      <c r="K56" s="28"/>
      <c r="L56" s="28"/>
      <c r="M56" s="28"/>
      <c r="N56" s="5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58"/>
    </row>
    <row r="57" spans="1:36" s="2" customFormat="1" ht="18.75" x14ac:dyDescent="0.3">
      <c r="A57" s="27"/>
      <c r="E57" s="28"/>
      <c r="F57" s="28"/>
      <c r="G57" s="28"/>
      <c r="H57" s="28"/>
      <c r="I57" s="28"/>
      <c r="J57" s="28"/>
      <c r="K57" s="28"/>
      <c r="L57" s="28"/>
      <c r="M57" s="28"/>
      <c r="N57" s="5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58"/>
    </row>
    <row r="58" spans="1:36" s="2" customFormat="1" x14ac:dyDescent="0.25">
      <c r="A58" s="27"/>
      <c r="E58" s="27"/>
      <c r="F58" s="27"/>
      <c r="G58" s="27"/>
      <c r="H58" s="27"/>
      <c r="I58" s="27"/>
      <c r="J58" s="27"/>
      <c r="K58" s="27"/>
      <c r="L58" s="27"/>
      <c r="M58" s="27"/>
      <c r="N58" s="59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61"/>
    </row>
    <row r="59" spans="1:36" s="2" customFormat="1" x14ac:dyDescent="0.25">
      <c r="A59" s="27"/>
      <c r="E59" s="27"/>
      <c r="F59" s="27"/>
      <c r="G59" s="27"/>
      <c r="H59" s="27"/>
      <c r="I59" s="27"/>
      <c r="J59" s="27"/>
      <c r="K59" s="27"/>
      <c r="L59" s="27"/>
      <c r="M59" s="27"/>
      <c r="N59" s="59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61"/>
    </row>
  </sheetData>
  <sheetProtection password="CA49" sheet="1" objects="1" scenarios="1" selectLockedCells="1" selectUnlockedCells="1"/>
  <sortState ref="B8:C23">
    <sortCondition ref="B7"/>
  </sortState>
  <mergeCells count="7">
    <mergeCell ref="F34:I34"/>
    <mergeCell ref="F35:I35"/>
    <mergeCell ref="B29:B30"/>
    <mergeCell ref="A1:C5"/>
    <mergeCell ref="E1:AI4"/>
    <mergeCell ref="E5:AI5"/>
    <mergeCell ref="A7:B7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3" max="35" man="1"/>
    <brk id="57" max="8" man="1"/>
  </rowBreaks>
  <colBreaks count="1" manualBreakCount="1">
    <brk id="38" max="6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59"/>
  <sheetViews>
    <sheetView topLeftCell="A4" zoomScale="85" zoomScaleNormal="85" workbookViewId="0">
      <selection sqref="A1:C5"/>
    </sheetView>
  </sheetViews>
  <sheetFormatPr defaultRowHeight="15" x14ac:dyDescent="0.25"/>
  <cols>
    <col min="1" max="1" width="4.42578125" style="29" customWidth="1"/>
    <col min="2" max="2" width="21.140625" bestFit="1" customWidth="1"/>
    <col min="3" max="3" width="16.7109375" customWidth="1"/>
    <col min="4" max="4" width="0.85546875" style="30" customWidth="1"/>
    <col min="5" max="5" width="4.7109375" style="29" bestFit="1" customWidth="1"/>
    <col min="6" max="6" width="6.7109375" style="29" bestFit="1" customWidth="1"/>
    <col min="7" max="7" width="5.85546875" style="29" bestFit="1" customWidth="1"/>
    <col min="8" max="8" width="4.85546875" style="29" bestFit="1" customWidth="1"/>
    <col min="9" max="9" width="5.5703125" style="29" bestFit="1" customWidth="1"/>
    <col min="10" max="10" width="7.7109375" style="29" bestFit="1" customWidth="1"/>
    <col min="11" max="11" width="6.140625" style="29" bestFit="1" customWidth="1"/>
    <col min="12" max="12" width="4.7109375" style="29" bestFit="1" customWidth="1"/>
    <col min="13" max="13" width="6.7109375" style="29" bestFit="1" customWidth="1"/>
    <col min="14" max="14" width="5.85546875" style="29" bestFit="1" customWidth="1"/>
    <col min="15" max="15" width="4.85546875" style="29" bestFit="1" customWidth="1"/>
    <col min="16" max="16" width="5.5703125" style="29" bestFit="1" customWidth="1"/>
    <col min="17" max="17" width="7.7109375" style="29" bestFit="1" customWidth="1"/>
    <col min="18" max="18" width="6.140625" style="29" bestFit="1" customWidth="1"/>
    <col min="19" max="19" width="4.85546875" style="29" bestFit="1" customWidth="1"/>
    <col min="20" max="20" width="6.7109375" style="29" bestFit="1" customWidth="1"/>
    <col min="21" max="21" width="5.85546875" style="29" bestFit="1" customWidth="1"/>
    <col min="22" max="22" width="4.85546875" style="29" bestFit="1" customWidth="1"/>
    <col min="23" max="23" width="5.5703125" style="29" bestFit="1" customWidth="1"/>
    <col min="24" max="24" width="9.140625" style="29" bestFit="1" customWidth="1"/>
    <col min="25" max="25" width="6.140625" style="29" bestFit="1" customWidth="1"/>
    <col min="26" max="26" width="4.85546875" style="107" bestFit="1" customWidth="1"/>
    <col min="27" max="27" width="6.7109375" style="29" bestFit="1" customWidth="1"/>
    <col min="28" max="28" width="5.85546875" style="29" bestFit="1" customWidth="1"/>
    <col min="29" max="29" width="4.85546875" style="29" bestFit="1" customWidth="1"/>
    <col min="30" max="30" width="5.5703125" style="29" bestFit="1" customWidth="1"/>
    <col min="31" max="31" width="7.7109375" style="29" bestFit="1" customWidth="1"/>
    <col min="32" max="32" width="6.140625" style="29" bestFit="1" customWidth="1"/>
    <col min="33" max="33" width="4.85546875" style="29" bestFit="1" customWidth="1"/>
    <col min="34" max="35" width="6.7109375" style="29" bestFit="1" customWidth="1"/>
    <col min="36" max="36" width="19" style="2" bestFit="1" customWidth="1"/>
    <col min="37" max="37" width="26.140625" style="2" bestFit="1" customWidth="1"/>
    <col min="38" max="38" width="9.140625" style="2"/>
  </cols>
  <sheetData>
    <row r="1" spans="1:37" ht="15" customHeight="1" x14ac:dyDescent="0.25">
      <c r="A1" s="250"/>
      <c r="B1" s="250"/>
      <c r="C1" s="251"/>
      <c r="D1" s="1"/>
      <c r="E1" s="252" t="s">
        <v>73</v>
      </c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4"/>
    </row>
    <row r="2" spans="1:37" ht="15" customHeight="1" x14ac:dyDescent="0.25">
      <c r="A2" s="250"/>
      <c r="B2" s="250"/>
      <c r="C2" s="251"/>
      <c r="D2" s="1"/>
      <c r="E2" s="255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</row>
    <row r="3" spans="1:37" ht="15" customHeight="1" x14ac:dyDescent="0.25">
      <c r="A3" s="250"/>
      <c r="B3" s="250"/>
      <c r="C3" s="251"/>
      <c r="D3" s="1"/>
      <c r="E3" s="255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7"/>
    </row>
    <row r="4" spans="1:37" s="2" customFormat="1" ht="15.75" customHeight="1" x14ac:dyDescent="0.25">
      <c r="A4" s="250"/>
      <c r="B4" s="250"/>
      <c r="C4" s="251"/>
      <c r="D4" s="1"/>
      <c r="E4" s="255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7"/>
    </row>
    <row r="5" spans="1:37" s="2" customFormat="1" ht="47.25" customHeight="1" x14ac:dyDescent="0.25">
      <c r="A5" s="250"/>
      <c r="B5" s="250"/>
      <c r="C5" s="251"/>
      <c r="D5" s="1"/>
      <c r="E5" s="258" t="s">
        <v>28</v>
      </c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60"/>
    </row>
    <row r="6" spans="1:37" s="2" customFormat="1" ht="24" customHeight="1" thickBot="1" x14ac:dyDescent="0.3">
      <c r="A6" s="91"/>
      <c r="B6" s="91"/>
      <c r="C6" s="115"/>
      <c r="D6" s="1"/>
      <c r="E6" s="121" t="s">
        <v>63</v>
      </c>
      <c r="F6" s="121" t="s">
        <v>64</v>
      </c>
      <c r="G6" s="121" t="s">
        <v>65</v>
      </c>
      <c r="H6" s="121" t="s">
        <v>66</v>
      </c>
      <c r="I6" s="121" t="s">
        <v>67</v>
      </c>
      <c r="J6" s="121" t="s">
        <v>61</v>
      </c>
      <c r="K6" s="121" t="s">
        <v>62</v>
      </c>
      <c r="L6" s="121" t="s">
        <v>63</v>
      </c>
      <c r="M6" s="121" t="s">
        <v>64</v>
      </c>
      <c r="N6" s="121" t="s">
        <v>65</v>
      </c>
      <c r="O6" s="121" t="s">
        <v>66</v>
      </c>
      <c r="P6" s="121" t="s">
        <v>67</v>
      </c>
      <c r="Q6" s="121" t="s">
        <v>61</v>
      </c>
      <c r="R6" s="121" t="s">
        <v>62</v>
      </c>
      <c r="S6" s="121" t="s">
        <v>63</v>
      </c>
      <c r="T6" s="121" t="s">
        <v>64</v>
      </c>
      <c r="U6" s="121" t="s">
        <v>65</v>
      </c>
      <c r="V6" s="121" t="s">
        <v>66</v>
      </c>
      <c r="W6" s="121" t="s">
        <v>67</v>
      </c>
      <c r="X6" s="121" t="s">
        <v>61</v>
      </c>
      <c r="Y6" s="121" t="s">
        <v>62</v>
      </c>
      <c r="Z6" s="121" t="s">
        <v>63</v>
      </c>
      <c r="AA6" s="121" t="s">
        <v>64</v>
      </c>
      <c r="AB6" s="121" t="s">
        <v>65</v>
      </c>
      <c r="AC6" s="121" t="s">
        <v>66</v>
      </c>
      <c r="AD6" s="121" t="s">
        <v>67</v>
      </c>
      <c r="AE6" s="121" t="s">
        <v>61</v>
      </c>
      <c r="AF6" s="121" t="s">
        <v>62</v>
      </c>
      <c r="AG6" s="121" t="s">
        <v>63</v>
      </c>
      <c r="AH6" s="121" t="s">
        <v>64</v>
      </c>
      <c r="AI6" s="121" t="s">
        <v>65</v>
      </c>
    </row>
    <row r="7" spans="1:37" s="2" customFormat="1" ht="24" thickBot="1" x14ac:dyDescent="0.4">
      <c r="A7" s="261" t="s">
        <v>0</v>
      </c>
      <c r="B7" s="262"/>
      <c r="C7" s="3" t="s">
        <v>1</v>
      </c>
      <c r="D7" s="4"/>
      <c r="E7" s="49">
        <v>1</v>
      </c>
      <c r="F7" s="49">
        <v>2</v>
      </c>
      <c r="G7" s="49">
        <v>3</v>
      </c>
      <c r="H7" s="49">
        <v>4</v>
      </c>
      <c r="I7" s="162">
        <v>5</v>
      </c>
      <c r="J7" s="162">
        <v>6</v>
      </c>
      <c r="K7" s="49">
        <v>7</v>
      </c>
      <c r="L7" s="49">
        <v>8</v>
      </c>
      <c r="M7" s="49">
        <v>9</v>
      </c>
      <c r="N7" s="49">
        <v>10</v>
      </c>
      <c r="O7" s="50">
        <v>11</v>
      </c>
      <c r="P7" s="163">
        <v>12</v>
      </c>
      <c r="Q7" s="163">
        <v>13</v>
      </c>
      <c r="R7" s="50">
        <v>14</v>
      </c>
      <c r="S7" s="50">
        <v>15</v>
      </c>
      <c r="T7" s="50">
        <v>16</v>
      </c>
      <c r="U7" s="50">
        <v>17</v>
      </c>
      <c r="V7" s="50">
        <v>18</v>
      </c>
      <c r="W7" s="163">
        <v>19</v>
      </c>
      <c r="X7" s="163">
        <v>20</v>
      </c>
      <c r="Y7" s="50">
        <v>21</v>
      </c>
      <c r="Z7" s="101">
        <v>22</v>
      </c>
      <c r="AA7" s="50">
        <v>23</v>
      </c>
      <c r="AB7" s="50">
        <v>24</v>
      </c>
      <c r="AC7" s="50">
        <v>25</v>
      </c>
      <c r="AD7" s="163">
        <v>26</v>
      </c>
      <c r="AE7" s="163">
        <v>27</v>
      </c>
      <c r="AF7" s="50">
        <v>28</v>
      </c>
      <c r="AG7" s="50">
        <v>29</v>
      </c>
      <c r="AH7" s="50">
        <v>30</v>
      </c>
      <c r="AI7" s="52">
        <v>31</v>
      </c>
      <c r="AJ7" s="76" t="s">
        <v>60</v>
      </c>
    </row>
    <row r="8" spans="1:37" s="2" customFormat="1" ht="18.75" x14ac:dyDescent="0.3">
      <c r="A8" s="6">
        <v>1</v>
      </c>
      <c r="B8" s="7" t="s">
        <v>3</v>
      </c>
      <c r="C8" s="8" t="s">
        <v>4</v>
      </c>
      <c r="D8" s="4"/>
      <c r="E8" s="97"/>
      <c r="F8" s="10"/>
      <c r="G8" s="10"/>
      <c r="H8" s="10"/>
      <c r="I8" s="159"/>
      <c r="J8" s="198"/>
      <c r="K8" s="171"/>
      <c r="L8" s="92"/>
      <c r="M8" s="10"/>
      <c r="N8" s="10"/>
      <c r="O8" s="10"/>
      <c r="P8" s="159"/>
      <c r="Q8" s="198"/>
      <c r="R8" s="171"/>
      <c r="S8" s="92"/>
      <c r="T8" s="10"/>
      <c r="U8" s="10"/>
      <c r="V8" s="10"/>
      <c r="W8" s="159"/>
      <c r="X8" s="198"/>
      <c r="Y8" s="171"/>
      <c r="Z8" s="102"/>
      <c r="AA8" s="10"/>
      <c r="AB8" s="10"/>
      <c r="AC8" s="10"/>
      <c r="AD8" s="159"/>
      <c r="AE8" s="198"/>
      <c r="AF8" s="108"/>
      <c r="AG8" s="92"/>
      <c r="AH8" s="10"/>
      <c r="AI8" s="11"/>
      <c r="AJ8" s="66">
        <f>SUM(E8:AI8)</f>
        <v>0</v>
      </c>
      <c r="AK8" s="13"/>
    </row>
    <row r="9" spans="1:37" s="2" customFormat="1" ht="18.75" x14ac:dyDescent="0.3">
      <c r="A9" s="14">
        <v>2</v>
      </c>
      <c r="B9" s="15" t="s">
        <v>5</v>
      </c>
      <c r="C9" s="16" t="s">
        <v>6</v>
      </c>
      <c r="D9" s="1"/>
      <c r="E9" s="98"/>
      <c r="F9" s="18"/>
      <c r="G9" s="18"/>
      <c r="H9" s="18"/>
      <c r="I9" s="160"/>
      <c r="J9" s="201">
        <v>95</v>
      </c>
      <c r="K9" s="172"/>
      <c r="L9" s="93"/>
      <c r="M9" s="18"/>
      <c r="N9" s="18"/>
      <c r="O9" s="18"/>
      <c r="P9" s="160"/>
      <c r="Q9" s="201">
        <v>50</v>
      </c>
      <c r="R9" s="172"/>
      <c r="S9" s="93"/>
      <c r="T9" s="18"/>
      <c r="U9" s="18"/>
      <c r="V9" s="18"/>
      <c r="W9" s="160"/>
      <c r="X9" s="201"/>
      <c r="Y9" s="172"/>
      <c r="Z9" s="103"/>
      <c r="AA9" s="18"/>
      <c r="AB9" s="18"/>
      <c r="AC9" s="18"/>
      <c r="AD9" s="160"/>
      <c r="AE9" s="201"/>
      <c r="AF9" s="94"/>
      <c r="AG9" s="93"/>
      <c r="AH9" s="18"/>
      <c r="AI9" s="19"/>
      <c r="AJ9" s="67">
        <f t="shared" ref="AJ9:AJ32" si="0">SUM(E9:AI9)</f>
        <v>145</v>
      </c>
    </row>
    <row r="10" spans="1:37" s="2" customFormat="1" ht="18.75" x14ac:dyDescent="0.3">
      <c r="A10" s="14">
        <v>3</v>
      </c>
      <c r="B10" s="15" t="s">
        <v>5</v>
      </c>
      <c r="C10" s="16" t="s">
        <v>7</v>
      </c>
      <c r="D10" s="1"/>
      <c r="E10" s="98"/>
      <c r="F10" s="18"/>
      <c r="G10" s="18"/>
      <c r="H10" s="18"/>
      <c r="I10" s="160"/>
      <c r="J10" s="201">
        <v>95</v>
      </c>
      <c r="K10" s="172"/>
      <c r="L10" s="93"/>
      <c r="M10" s="18"/>
      <c r="N10" s="18"/>
      <c r="O10" s="18"/>
      <c r="P10" s="160"/>
      <c r="Q10" s="201">
        <v>50</v>
      </c>
      <c r="R10" s="172"/>
      <c r="S10" s="93"/>
      <c r="T10" s="18"/>
      <c r="U10" s="18"/>
      <c r="V10" s="18"/>
      <c r="W10" s="160"/>
      <c r="X10" s="201"/>
      <c r="Y10" s="172"/>
      <c r="Z10" s="103"/>
      <c r="AA10" s="18"/>
      <c r="AB10" s="18"/>
      <c r="AC10" s="18"/>
      <c r="AD10" s="160"/>
      <c r="AE10" s="201">
        <v>95</v>
      </c>
      <c r="AF10" s="94"/>
      <c r="AG10" s="93"/>
      <c r="AH10" s="18"/>
      <c r="AI10" s="19"/>
      <c r="AJ10" s="67">
        <f t="shared" si="0"/>
        <v>240</v>
      </c>
    </row>
    <row r="11" spans="1:37" s="2" customFormat="1" ht="18.75" x14ac:dyDescent="0.3">
      <c r="A11" s="14">
        <v>4</v>
      </c>
      <c r="B11" s="15" t="s">
        <v>8</v>
      </c>
      <c r="C11" s="16" t="s">
        <v>9</v>
      </c>
      <c r="D11" s="1"/>
      <c r="E11" s="98"/>
      <c r="F11" s="18"/>
      <c r="G11" s="18"/>
      <c r="H11" s="18"/>
      <c r="I11" s="160"/>
      <c r="J11" s="221">
        <v>95</v>
      </c>
      <c r="K11" s="172"/>
      <c r="L11" s="93"/>
      <c r="M11" s="18"/>
      <c r="N11" s="18"/>
      <c r="O11" s="18"/>
      <c r="P11" s="160"/>
      <c r="Q11" s="201"/>
      <c r="R11" s="172"/>
      <c r="S11" s="93"/>
      <c r="T11" s="18"/>
      <c r="U11" s="18"/>
      <c r="V11" s="18"/>
      <c r="W11" s="160"/>
      <c r="X11" s="201">
        <v>108</v>
      </c>
      <c r="Y11" s="172"/>
      <c r="Z11" s="103"/>
      <c r="AA11" s="18"/>
      <c r="AB11" s="18"/>
      <c r="AC11" s="18"/>
      <c r="AD11" s="160"/>
      <c r="AE11" s="221">
        <v>95</v>
      </c>
      <c r="AF11" s="94"/>
      <c r="AG11" s="93"/>
      <c r="AH11" s="18"/>
      <c r="AI11" s="19"/>
      <c r="AJ11" s="67">
        <f t="shared" si="0"/>
        <v>298</v>
      </c>
    </row>
    <row r="12" spans="1:37" s="2" customFormat="1" ht="18.75" x14ac:dyDescent="0.3">
      <c r="A12" s="14">
        <v>5</v>
      </c>
      <c r="B12" s="15" t="s">
        <v>10</v>
      </c>
      <c r="C12" s="16" t="s">
        <v>11</v>
      </c>
      <c r="D12" s="1"/>
      <c r="E12" s="98"/>
      <c r="F12" s="18"/>
      <c r="G12" s="18"/>
      <c r="H12" s="18"/>
      <c r="I12" s="160"/>
      <c r="J12" s="201"/>
      <c r="K12" s="172"/>
      <c r="L12" s="93"/>
      <c r="M12" s="18"/>
      <c r="N12" s="18"/>
      <c r="O12" s="18"/>
      <c r="P12" s="160"/>
      <c r="Q12" s="201"/>
      <c r="R12" s="172"/>
      <c r="S12" s="93"/>
      <c r="T12" s="18"/>
      <c r="U12" s="18"/>
      <c r="V12" s="18"/>
      <c r="W12" s="160"/>
      <c r="X12" s="201"/>
      <c r="Y12" s="172"/>
      <c r="Z12" s="103"/>
      <c r="AA12" s="18"/>
      <c r="AB12" s="18"/>
      <c r="AC12" s="18"/>
      <c r="AD12" s="160"/>
      <c r="AE12" s="201"/>
      <c r="AF12" s="94"/>
      <c r="AG12" s="93"/>
      <c r="AH12" s="18"/>
      <c r="AI12" s="19"/>
      <c r="AJ12" s="67">
        <f t="shared" si="0"/>
        <v>0</v>
      </c>
    </row>
    <row r="13" spans="1:37" s="2" customFormat="1" ht="18.75" x14ac:dyDescent="0.3">
      <c r="A13" s="14">
        <v>6</v>
      </c>
      <c r="B13" s="15" t="s">
        <v>12</v>
      </c>
      <c r="C13" s="16" t="s">
        <v>13</v>
      </c>
      <c r="D13" s="1"/>
      <c r="E13" s="98"/>
      <c r="F13" s="18"/>
      <c r="G13" s="18"/>
      <c r="H13" s="18"/>
      <c r="I13" s="160"/>
      <c r="J13" s="222">
        <v>95</v>
      </c>
      <c r="K13" s="172"/>
      <c r="L13" s="93"/>
      <c r="M13" s="18"/>
      <c r="N13" s="18"/>
      <c r="O13" s="18"/>
      <c r="P13" s="160"/>
      <c r="Q13" s="201"/>
      <c r="R13" s="172"/>
      <c r="S13" s="93"/>
      <c r="T13" s="18"/>
      <c r="U13" s="18"/>
      <c r="V13" s="18"/>
      <c r="W13" s="160"/>
      <c r="X13" s="201"/>
      <c r="Y13" s="172"/>
      <c r="Z13" s="103"/>
      <c r="AA13" s="18"/>
      <c r="AB13" s="18"/>
      <c r="AC13" s="18"/>
      <c r="AD13" s="160"/>
      <c r="AE13" s="222">
        <v>95</v>
      </c>
      <c r="AF13" s="94"/>
      <c r="AG13" s="93"/>
      <c r="AH13" s="18"/>
      <c r="AI13" s="19"/>
      <c r="AJ13" s="67">
        <f t="shared" si="0"/>
        <v>190</v>
      </c>
    </row>
    <row r="14" spans="1:37" s="2" customFormat="1" ht="18.75" x14ac:dyDescent="0.3">
      <c r="A14" s="14">
        <v>7</v>
      </c>
      <c r="B14" s="15" t="s">
        <v>14</v>
      </c>
      <c r="C14" s="16" t="s">
        <v>15</v>
      </c>
      <c r="D14" s="1"/>
      <c r="E14" s="98"/>
      <c r="F14" s="18"/>
      <c r="G14" s="18"/>
      <c r="H14" s="18"/>
      <c r="I14" s="160"/>
      <c r="J14" s="201">
        <v>95</v>
      </c>
      <c r="K14" s="172"/>
      <c r="L14" s="93"/>
      <c r="M14" s="18"/>
      <c r="N14" s="18"/>
      <c r="O14" s="18"/>
      <c r="P14" s="160"/>
      <c r="Q14" s="201">
        <v>50</v>
      </c>
      <c r="R14" s="172"/>
      <c r="S14" s="93"/>
      <c r="T14" s="18"/>
      <c r="U14" s="18"/>
      <c r="V14" s="18"/>
      <c r="W14" s="160"/>
      <c r="X14" s="201">
        <v>108</v>
      </c>
      <c r="Y14" s="172"/>
      <c r="Z14" s="103"/>
      <c r="AA14" s="18"/>
      <c r="AB14" s="18"/>
      <c r="AC14" s="18"/>
      <c r="AD14" s="160"/>
      <c r="AE14" s="201">
        <v>95</v>
      </c>
      <c r="AF14" s="94"/>
      <c r="AG14" s="93"/>
      <c r="AH14" s="18"/>
      <c r="AI14" s="19"/>
      <c r="AJ14" s="67">
        <f t="shared" si="0"/>
        <v>348</v>
      </c>
    </row>
    <row r="15" spans="1:37" s="2" customFormat="1" ht="18.75" x14ac:dyDescent="0.3">
      <c r="A15" s="14">
        <v>8</v>
      </c>
      <c r="B15" s="15" t="s">
        <v>16</v>
      </c>
      <c r="C15" s="16" t="s">
        <v>17</v>
      </c>
      <c r="D15" s="1"/>
      <c r="E15" s="98"/>
      <c r="F15" s="18"/>
      <c r="G15" s="18"/>
      <c r="H15" s="18"/>
      <c r="I15" s="160"/>
      <c r="J15" s="201"/>
      <c r="K15" s="172"/>
      <c r="L15" s="93"/>
      <c r="M15" s="18"/>
      <c r="N15" s="18"/>
      <c r="O15" s="18"/>
      <c r="P15" s="160"/>
      <c r="Q15" s="201"/>
      <c r="R15" s="172"/>
      <c r="S15" s="93"/>
      <c r="T15" s="18"/>
      <c r="U15" s="18"/>
      <c r="V15" s="18"/>
      <c r="W15" s="160"/>
      <c r="X15" s="201"/>
      <c r="Y15" s="172"/>
      <c r="Z15" s="103"/>
      <c r="AA15" s="18"/>
      <c r="AB15" s="18"/>
      <c r="AC15" s="18"/>
      <c r="AD15" s="160"/>
      <c r="AE15" s="201"/>
      <c r="AF15" s="94"/>
      <c r="AG15" s="93"/>
      <c r="AH15" s="18"/>
      <c r="AI15" s="19"/>
      <c r="AJ15" s="67">
        <f t="shared" si="0"/>
        <v>0</v>
      </c>
    </row>
    <row r="16" spans="1:37" s="2" customFormat="1" ht="18.75" x14ac:dyDescent="0.3">
      <c r="A16" s="14">
        <v>9</v>
      </c>
      <c r="B16" s="15" t="s">
        <v>18</v>
      </c>
      <c r="C16" s="16" t="s">
        <v>19</v>
      </c>
      <c r="D16" s="1"/>
      <c r="E16" s="98"/>
      <c r="F16" s="18"/>
      <c r="G16" s="18"/>
      <c r="H16" s="18"/>
      <c r="I16" s="160"/>
      <c r="J16" s="201">
        <v>95</v>
      </c>
      <c r="K16" s="172"/>
      <c r="L16" s="93"/>
      <c r="M16" s="18"/>
      <c r="N16" s="18"/>
      <c r="O16" s="18"/>
      <c r="P16" s="160"/>
      <c r="Q16" s="201"/>
      <c r="R16" s="172"/>
      <c r="S16" s="93"/>
      <c r="T16" s="18"/>
      <c r="U16" s="18"/>
      <c r="V16" s="18"/>
      <c r="W16" s="160"/>
      <c r="X16" s="201">
        <v>108</v>
      </c>
      <c r="Y16" s="172"/>
      <c r="Z16" s="103"/>
      <c r="AA16" s="18"/>
      <c r="AB16" s="18"/>
      <c r="AC16" s="18"/>
      <c r="AD16" s="160"/>
      <c r="AE16" s="201"/>
      <c r="AF16" s="94"/>
      <c r="AG16" s="93"/>
      <c r="AH16" s="18"/>
      <c r="AI16" s="19"/>
      <c r="AJ16" s="67">
        <f t="shared" si="0"/>
        <v>203</v>
      </c>
    </row>
    <row r="17" spans="1:36" s="2" customFormat="1" ht="18.75" x14ac:dyDescent="0.3">
      <c r="A17" s="14">
        <v>10</v>
      </c>
      <c r="B17" s="15" t="s">
        <v>18</v>
      </c>
      <c r="C17" s="16" t="s">
        <v>20</v>
      </c>
      <c r="D17" s="1"/>
      <c r="E17" s="98"/>
      <c r="F17" s="18"/>
      <c r="G17" s="18"/>
      <c r="H17" s="18"/>
      <c r="I17" s="160"/>
      <c r="J17" s="201">
        <v>95</v>
      </c>
      <c r="K17" s="172"/>
      <c r="L17" s="93"/>
      <c r="M17" s="18"/>
      <c r="N17" s="18"/>
      <c r="O17" s="18"/>
      <c r="P17" s="160"/>
      <c r="Q17" s="201"/>
      <c r="R17" s="172"/>
      <c r="S17" s="93"/>
      <c r="T17" s="18"/>
      <c r="U17" s="18"/>
      <c r="V17" s="18"/>
      <c r="W17" s="160"/>
      <c r="X17" s="201">
        <v>108</v>
      </c>
      <c r="Y17" s="172"/>
      <c r="Z17" s="103"/>
      <c r="AA17" s="18"/>
      <c r="AB17" s="18"/>
      <c r="AC17" s="18"/>
      <c r="AD17" s="160"/>
      <c r="AE17" s="201">
        <v>95</v>
      </c>
      <c r="AF17" s="94"/>
      <c r="AG17" s="93"/>
      <c r="AH17" s="18"/>
      <c r="AI17" s="19"/>
      <c r="AJ17" s="67">
        <f t="shared" si="0"/>
        <v>298</v>
      </c>
    </row>
    <row r="18" spans="1:36" s="2" customFormat="1" ht="18.75" x14ac:dyDescent="0.3">
      <c r="A18" s="14">
        <v>11</v>
      </c>
      <c r="B18" s="15" t="s">
        <v>21</v>
      </c>
      <c r="C18" s="16" t="s">
        <v>22</v>
      </c>
      <c r="D18" s="1"/>
      <c r="E18" s="98"/>
      <c r="F18" s="18"/>
      <c r="G18" s="18"/>
      <c r="H18" s="18"/>
      <c r="I18" s="160"/>
      <c r="J18" s="201">
        <v>95</v>
      </c>
      <c r="K18" s="172"/>
      <c r="L18" s="93"/>
      <c r="M18" s="18"/>
      <c r="N18" s="18"/>
      <c r="O18" s="18"/>
      <c r="P18" s="160"/>
      <c r="Q18" s="201">
        <v>50</v>
      </c>
      <c r="R18" s="172"/>
      <c r="S18" s="93"/>
      <c r="T18" s="18"/>
      <c r="U18" s="18"/>
      <c r="V18" s="18"/>
      <c r="W18" s="160"/>
      <c r="X18" s="201">
        <v>108</v>
      </c>
      <c r="Y18" s="172"/>
      <c r="Z18" s="103"/>
      <c r="AA18" s="18"/>
      <c r="AB18" s="18"/>
      <c r="AC18" s="18"/>
      <c r="AD18" s="160"/>
      <c r="AE18" s="201">
        <v>95</v>
      </c>
      <c r="AF18" s="94"/>
      <c r="AG18" s="93"/>
      <c r="AH18" s="18"/>
      <c r="AI18" s="19"/>
      <c r="AJ18" s="67">
        <f t="shared" si="0"/>
        <v>348</v>
      </c>
    </row>
    <row r="19" spans="1:36" s="2" customFormat="1" ht="18.75" x14ac:dyDescent="0.3">
      <c r="A19" s="14">
        <v>12</v>
      </c>
      <c r="B19" s="15" t="s">
        <v>21</v>
      </c>
      <c r="C19" s="16" t="s">
        <v>23</v>
      </c>
      <c r="D19" s="1"/>
      <c r="E19" s="98"/>
      <c r="F19" s="18"/>
      <c r="G19" s="18"/>
      <c r="H19" s="18"/>
      <c r="I19" s="160"/>
      <c r="J19" s="201"/>
      <c r="K19" s="172"/>
      <c r="L19" s="93"/>
      <c r="M19" s="18"/>
      <c r="N19" s="18"/>
      <c r="O19" s="18"/>
      <c r="P19" s="160"/>
      <c r="Q19" s="201">
        <v>50</v>
      </c>
      <c r="R19" s="172"/>
      <c r="S19" s="93"/>
      <c r="T19" s="18"/>
      <c r="U19" s="18"/>
      <c r="V19" s="18"/>
      <c r="W19" s="160"/>
      <c r="X19" s="201">
        <v>108</v>
      </c>
      <c r="Y19" s="172"/>
      <c r="Z19" s="103"/>
      <c r="AA19" s="18"/>
      <c r="AB19" s="18"/>
      <c r="AC19" s="18"/>
      <c r="AD19" s="160"/>
      <c r="AE19" s="201"/>
      <c r="AF19" s="94"/>
      <c r="AG19" s="93"/>
      <c r="AH19" s="18"/>
      <c r="AI19" s="19"/>
      <c r="AJ19" s="67">
        <f t="shared" si="0"/>
        <v>158</v>
      </c>
    </row>
    <row r="20" spans="1:36" s="2" customFormat="1" ht="18.75" x14ac:dyDescent="0.3">
      <c r="A20" s="14">
        <v>13</v>
      </c>
      <c r="B20" s="15" t="s">
        <v>24</v>
      </c>
      <c r="C20" s="16" t="s">
        <v>25</v>
      </c>
      <c r="D20" s="1"/>
      <c r="E20" s="98"/>
      <c r="F20" s="18"/>
      <c r="G20" s="18"/>
      <c r="H20" s="18"/>
      <c r="I20" s="160"/>
      <c r="J20" s="201">
        <v>95</v>
      </c>
      <c r="K20" s="172"/>
      <c r="L20" s="93"/>
      <c r="M20" s="18"/>
      <c r="N20" s="18"/>
      <c r="O20" s="18"/>
      <c r="P20" s="160"/>
      <c r="Q20" s="201"/>
      <c r="R20" s="172"/>
      <c r="S20" s="93"/>
      <c r="T20" s="18"/>
      <c r="U20" s="18"/>
      <c r="V20" s="18"/>
      <c r="W20" s="160"/>
      <c r="X20" s="201">
        <v>108</v>
      </c>
      <c r="Y20" s="172"/>
      <c r="Z20" s="103"/>
      <c r="AA20" s="18"/>
      <c r="AB20" s="18"/>
      <c r="AC20" s="18"/>
      <c r="AD20" s="160"/>
      <c r="AE20" s="201">
        <v>95</v>
      </c>
      <c r="AF20" s="94"/>
      <c r="AG20" s="93"/>
      <c r="AH20" s="18"/>
      <c r="AI20" s="19"/>
      <c r="AJ20" s="67">
        <f t="shared" si="0"/>
        <v>298</v>
      </c>
    </row>
    <row r="21" spans="1:36" s="2" customFormat="1" ht="18.75" x14ac:dyDescent="0.3">
      <c r="A21" s="14">
        <v>14</v>
      </c>
      <c r="B21" s="15" t="s">
        <v>57</v>
      </c>
      <c r="C21" s="16" t="s">
        <v>58</v>
      </c>
      <c r="D21" s="1"/>
      <c r="E21" s="98"/>
      <c r="F21" s="18"/>
      <c r="G21" s="18"/>
      <c r="H21" s="18"/>
      <c r="I21" s="160"/>
      <c r="J21" s="201">
        <v>95</v>
      </c>
      <c r="K21" s="172"/>
      <c r="L21" s="93"/>
      <c r="M21" s="18"/>
      <c r="N21" s="18"/>
      <c r="O21" s="18"/>
      <c r="P21" s="160"/>
      <c r="Q21" s="201"/>
      <c r="R21" s="172"/>
      <c r="S21" s="93"/>
      <c r="T21" s="18"/>
      <c r="U21" s="18"/>
      <c r="V21" s="18"/>
      <c r="W21" s="160"/>
      <c r="X21" s="201">
        <v>108</v>
      </c>
      <c r="Y21" s="172"/>
      <c r="Z21" s="103"/>
      <c r="AA21" s="18"/>
      <c r="AB21" s="18"/>
      <c r="AC21" s="18"/>
      <c r="AD21" s="160"/>
      <c r="AE21" s="201">
        <v>95</v>
      </c>
      <c r="AF21" s="94"/>
      <c r="AG21" s="93"/>
      <c r="AH21" s="18"/>
      <c r="AI21" s="19"/>
      <c r="AJ21" s="67">
        <f t="shared" si="0"/>
        <v>298</v>
      </c>
    </row>
    <row r="22" spans="1:36" s="2" customFormat="1" ht="18.75" x14ac:dyDescent="0.3">
      <c r="A22" s="14">
        <v>15</v>
      </c>
      <c r="B22" s="15" t="s">
        <v>68</v>
      </c>
      <c r="C22" s="16" t="s">
        <v>69</v>
      </c>
      <c r="D22" s="1"/>
      <c r="E22" s="98"/>
      <c r="F22" s="18"/>
      <c r="G22" s="18"/>
      <c r="H22" s="18"/>
      <c r="I22" s="160"/>
      <c r="J22" s="201"/>
      <c r="K22" s="172"/>
      <c r="L22" s="93"/>
      <c r="M22" s="18"/>
      <c r="N22" s="18"/>
      <c r="O22" s="18"/>
      <c r="P22" s="160"/>
      <c r="Q22" s="201"/>
      <c r="R22" s="172"/>
      <c r="S22" s="93"/>
      <c r="T22" s="18"/>
      <c r="U22" s="18"/>
      <c r="V22" s="18"/>
      <c r="W22" s="160"/>
      <c r="X22" s="201"/>
      <c r="Y22" s="172"/>
      <c r="Z22" s="103"/>
      <c r="AA22" s="18"/>
      <c r="AB22" s="18"/>
      <c r="AC22" s="18"/>
      <c r="AD22" s="160"/>
      <c r="AE22" s="201"/>
      <c r="AF22" s="94"/>
      <c r="AG22" s="93"/>
      <c r="AH22" s="18"/>
      <c r="AI22" s="19"/>
      <c r="AJ22" s="67">
        <f t="shared" si="0"/>
        <v>0</v>
      </c>
    </row>
    <row r="23" spans="1:36" s="2" customFormat="1" ht="18.75" x14ac:dyDescent="0.3">
      <c r="A23" s="14">
        <v>16</v>
      </c>
      <c r="B23" s="15" t="s">
        <v>70</v>
      </c>
      <c r="C23" s="16" t="s">
        <v>71</v>
      </c>
      <c r="D23" s="1"/>
      <c r="E23" s="98"/>
      <c r="F23" s="18"/>
      <c r="G23" s="18"/>
      <c r="H23" s="18"/>
      <c r="I23" s="160"/>
      <c r="J23" s="201">
        <v>95</v>
      </c>
      <c r="K23" s="172"/>
      <c r="L23" s="93"/>
      <c r="M23" s="18"/>
      <c r="N23" s="18"/>
      <c r="O23" s="18"/>
      <c r="P23" s="160"/>
      <c r="Q23" s="201">
        <v>50</v>
      </c>
      <c r="R23" s="172"/>
      <c r="S23" s="93"/>
      <c r="T23" s="18"/>
      <c r="U23" s="18"/>
      <c r="V23" s="18"/>
      <c r="W23" s="160"/>
      <c r="X23" s="201"/>
      <c r="Y23" s="172"/>
      <c r="Z23" s="103"/>
      <c r="AA23" s="18"/>
      <c r="AB23" s="18"/>
      <c r="AC23" s="18"/>
      <c r="AD23" s="160"/>
      <c r="AE23" s="201">
        <v>95</v>
      </c>
      <c r="AF23" s="94"/>
      <c r="AG23" s="93"/>
      <c r="AH23" s="18"/>
      <c r="AI23" s="19"/>
      <c r="AJ23" s="67">
        <f t="shared" si="0"/>
        <v>240</v>
      </c>
    </row>
    <row r="24" spans="1:36" s="2" customFormat="1" ht="18.75" x14ac:dyDescent="0.3">
      <c r="A24" s="14">
        <v>17</v>
      </c>
      <c r="B24" s="15" t="s">
        <v>77</v>
      </c>
      <c r="C24" s="16" t="s">
        <v>76</v>
      </c>
      <c r="D24" s="1"/>
      <c r="E24" s="98"/>
      <c r="F24" s="18"/>
      <c r="G24" s="18"/>
      <c r="H24" s="18"/>
      <c r="I24" s="160"/>
      <c r="J24" s="201">
        <v>95</v>
      </c>
      <c r="K24" s="172"/>
      <c r="L24" s="93"/>
      <c r="M24" s="18"/>
      <c r="N24" s="18"/>
      <c r="O24" s="18"/>
      <c r="P24" s="160"/>
      <c r="Q24" s="201"/>
      <c r="R24" s="172"/>
      <c r="S24" s="93"/>
      <c r="T24" s="18"/>
      <c r="U24" s="18"/>
      <c r="V24" s="18"/>
      <c r="W24" s="160"/>
      <c r="X24" s="201">
        <v>108</v>
      </c>
      <c r="Y24" s="172"/>
      <c r="Z24" s="103"/>
      <c r="AA24" s="18"/>
      <c r="AB24" s="18"/>
      <c r="AC24" s="18"/>
      <c r="AD24" s="160"/>
      <c r="AE24" s="201">
        <v>95</v>
      </c>
      <c r="AF24" s="94"/>
      <c r="AG24" s="93"/>
      <c r="AH24" s="18"/>
      <c r="AI24" s="19"/>
      <c r="AJ24" s="67">
        <f t="shared" si="0"/>
        <v>298</v>
      </c>
    </row>
    <row r="25" spans="1:36" s="2" customFormat="1" ht="18.75" x14ac:dyDescent="0.3">
      <c r="A25" s="14">
        <v>18</v>
      </c>
      <c r="B25" s="131" t="s">
        <v>81</v>
      </c>
      <c r="C25" s="132" t="s">
        <v>82</v>
      </c>
      <c r="D25" s="1">
        <v>5</v>
      </c>
      <c r="E25" s="98"/>
      <c r="F25" s="18"/>
      <c r="G25" s="18"/>
      <c r="H25" s="18"/>
      <c r="I25" s="160"/>
      <c r="J25" s="201"/>
      <c r="K25" s="172"/>
      <c r="L25" s="93"/>
      <c r="M25" s="18"/>
      <c r="N25" s="18"/>
      <c r="O25" s="18"/>
      <c r="P25" s="160"/>
      <c r="Q25" s="201"/>
      <c r="R25" s="172"/>
      <c r="S25" s="93"/>
      <c r="T25" s="18"/>
      <c r="U25" s="18"/>
      <c r="V25" s="18"/>
      <c r="W25" s="160"/>
      <c r="X25" s="201"/>
      <c r="Y25" s="172"/>
      <c r="Z25" s="103"/>
      <c r="AA25" s="18"/>
      <c r="AB25" s="18"/>
      <c r="AC25" s="18"/>
      <c r="AD25" s="160"/>
      <c r="AE25" s="201"/>
      <c r="AF25" s="94"/>
      <c r="AG25" s="93"/>
      <c r="AH25" s="18"/>
      <c r="AI25" s="19"/>
      <c r="AJ25" s="67">
        <f t="shared" si="0"/>
        <v>0</v>
      </c>
    </row>
    <row r="26" spans="1:36" s="2" customFormat="1" ht="18.75" x14ac:dyDescent="0.3">
      <c r="A26" s="14">
        <v>19</v>
      </c>
      <c r="B26" s="133"/>
      <c r="C26" s="134"/>
      <c r="D26" s="1"/>
      <c r="E26" s="98"/>
      <c r="F26" s="18"/>
      <c r="G26" s="18"/>
      <c r="H26" s="18"/>
      <c r="I26" s="160"/>
      <c r="J26" s="201"/>
      <c r="K26" s="172"/>
      <c r="L26" s="93"/>
      <c r="M26" s="18"/>
      <c r="N26" s="18"/>
      <c r="O26" s="18"/>
      <c r="P26" s="160"/>
      <c r="Q26" s="201"/>
      <c r="R26" s="172"/>
      <c r="S26" s="93"/>
      <c r="T26" s="18"/>
      <c r="U26" s="18"/>
      <c r="V26" s="18"/>
      <c r="W26" s="160"/>
      <c r="X26" s="201"/>
      <c r="Y26" s="172"/>
      <c r="Z26" s="103"/>
      <c r="AA26" s="18"/>
      <c r="AB26" s="18"/>
      <c r="AC26" s="18"/>
      <c r="AD26" s="160"/>
      <c r="AE26" s="201"/>
      <c r="AF26" s="94"/>
      <c r="AG26" s="93"/>
      <c r="AH26" s="18"/>
      <c r="AI26" s="19"/>
      <c r="AJ26" s="67">
        <f t="shared" si="0"/>
        <v>0</v>
      </c>
    </row>
    <row r="27" spans="1:36" s="2" customFormat="1" ht="18.75" x14ac:dyDescent="0.3">
      <c r="A27" s="14">
        <v>20</v>
      </c>
      <c r="B27" s="147"/>
      <c r="C27" s="148"/>
      <c r="D27" s="1"/>
      <c r="E27" s="98"/>
      <c r="F27" s="18"/>
      <c r="G27" s="18"/>
      <c r="H27" s="18"/>
      <c r="I27" s="160"/>
      <c r="J27" s="201"/>
      <c r="K27" s="172"/>
      <c r="L27" s="93"/>
      <c r="M27" s="18"/>
      <c r="N27" s="18"/>
      <c r="O27" s="18"/>
      <c r="P27" s="160"/>
      <c r="Q27" s="201"/>
      <c r="R27" s="172"/>
      <c r="S27" s="93"/>
      <c r="T27" s="18"/>
      <c r="U27" s="18"/>
      <c r="V27" s="18"/>
      <c r="W27" s="160"/>
      <c r="X27" s="201"/>
      <c r="Y27" s="172"/>
      <c r="Z27" s="103"/>
      <c r="AA27" s="18"/>
      <c r="AB27" s="18"/>
      <c r="AC27" s="18"/>
      <c r="AD27" s="160"/>
      <c r="AE27" s="201"/>
      <c r="AF27" s="94"/>
      <c r="AG27" s="93"/>
      <c r="AH27" s="18"/>
      <c r="AI27" s="19"/>
      <c r="AJ27" s="67">
        <f t="shared" si="0"/>
        <v>0</v>
      </c>
    </row>
    <row r="28" spans="1:36" s="2" customFormat="1" ht="21" x14ac:dyDescent="0.3">
      <c r="A28" s="14">
        <v>21</v>
      </c>
      <c r="B28" s="146"/>
      <c r="C28" s="148"/>
      <c r="D28" s="1"/>
      <c r="E28" s="98"/>
      <c r="F28" s="18"/>
      <c r="G28" s="18"/>
      <c r="H28" s="18"/>
      <c r="I28" s="160"/>
      <c r="J28" s="201"/>
      <c r="K28" s="172"/>
      <c r="L28" s="93"/>
      <c r="M28" s="18"/>
      <c r="N28" s="18"/>
      <c r="O28" s="18"/>
      <c r="P28" s="160"/>
      <c r="Q28" s="201"/>
      <c r="R28" s="172"/>
      <c r="S28" s="93"/>
      <c r="T28" s="18"/>
      <c r="U28" s="18"/>
      <c r="V28" s="18"/>
      <c r="W28" s="160"/>
      <c r="X28" s="201"/>
      <c r="Y28" s="172"/>
      <c r="Z28" s="103"/>
      <c r="AA28" s="18"/>
      <c r="AB28" s="18"/>
      <c r="AC28" s="18"/>
      <c r="AD28" s="160"/>
      <c r="AE28" s="201"/>
      <c r="AF28" s="94"/>
      <c r="AG28" s="93"/>
      <c r="AH28" s="18"/>
      <c r="AI28" s="19"/>
      <c r="AJ28" s="67">
        <f t="shared" si="0"/>
        <v>0</v>
      </c>
    </row>
    <row r="29" spans="1:36" s="2" customFormat="1" ht="18.75" x14ac:dyDescent="0.3">
      <c r="A29" s="14">
        <v>22</v>
      </c>
      <c r="B29" s="248" t="s">
        <v>72</v>
      </c>
      <c r="C29" s="148"/>
      <c r="D29" s="1"/>
      <c r="E29" s="98"/>
      <c r="F29" s="18"/>
      <c r="G29" s="18"/>
      <c r="H29" s="18"/>
      <c r="I29" s="160"/>
      <c r="J29" s="201"/>
      <c r="K29" s="172"/>
      <c r="L29" s="99"/>
      <c r="M29" s="18"/>
      <c r="N29" s="18"/>
      <c r="O29" s="18"/>
      <c r="P29" s="160"/>
      <c r="Q29" s="201"/>
      <c r="R29" s="172"/>
      <c r="S29" s="93"/>
      <c r="T29" s="18"/>
      <c r="U29" s="18"/>
      <c r="V29" s="18"/>
      <c r="W29" s="160"/>
      <c r="X29" s="201"/>
      <c r="Y29" s="18"/>
      <c r="Z29" s="103"/>
      <c r="AA29" s="18"/>
      <c r="AB29" s="18"/>
      <c r="AC29" s="18"/>
      <c r="AD29" s="160"/>
      <c r="AE29" s="201"/>
      <c r="AF29" s="94"/>
      <c r="AG29" s="93"/>
      <c r="AH29" s="18"/>
      <c r="AI29" s="19"/>
      <c r="AJ29" s="67">
        <f t="shared" si="0"/>
        <v>0</v>
      </c>
    </row>
    <row r="30" spans="1:36" s="2" customFormat="1" ht="18.75" x14ac:dyDescent="0.3">
      <c r="A30" s="14">
        <v>23</v>
      </c>
      <c r="B30" s="249"/>
      <c r="C30" s="149"/>
      <c r="D30" s="1"/>
      <c r="E30" s="98"/>
      <c r="F30" s="18"/>
      <c r="G30" s="18"/>
      <c r="H30" s="18"/>
      <c r="I30" s="160"/>
      <c r="J30" s="201"/>
      <c r="K30" s="172"/>
      <c r="L30" s="99"/>
      <c r="M30" s="18"/>
      <c r="N30" s="18"/>
      <c r="O30" s="18"/>
      <c r="P30" s="160"/>
      <c r="Q30" s="201"/>
      <c r="R30" s="172"/>
      <c r="S30" s="93"/>
      <c r="T30" s="18"/>
      <c r="U30" s="18"/>
      <c r="V30" s="18"/>
      <c r="W30" s="160"/>
      <c r="X30" s="201"/>
      <c r="Y30" s="18"/>
      <c r="Z30" s="103"/>
      <c r="AA30" s="18"/>
      <c r="AB30" s="18"/>
      <c r="AC30" s="18"/>
      <c r="AD30" s="160"/>
      <c r="AE30" s="201"/>
      <c r="AF30" s="94"/>
      <c r="AG30" s="93"/>
      <c r="AH30" s="18"/>
      <c r="AI30" s="19"/>
      <c r="AJ30" s="67">
        <f t="shared" si="0"/>
        <v>0</v>
      </c>
    </row>
    <row r="31" spans="1:36" s="2" customFormat="1" ht="18.75" x14ac:dyDescent="0.3">
      <c r="A31" s="14">
        <v>24</v>
      </c>
      <c r="B31" s="142"/>
      <c r="C31" s="143"/>
      <c r="D31" s="1"/>
      <c r="E31" s="98"/>
      <c r="F31" s="18"/>
      <c r="G31" s="18"/>
      <c r="H31" s="18"/>
      <c r="I31" s="160"/>
      <c r="J31" s="201"/>
      <c r="K31" s="172"/>
      <c r="L31" s="18"/>
      <c r="M31" s="18"/>
      <c r="N31" s="18"/>
      <c r="O31" s="18"/>
      <c r="P31" s="160"/>
      <c r="Q31" s="201"/>
      <c r="R31" s="172"/>
      <c r="S31" s="93"/>
      <c r="T31" s="18"/>
      <c r="U31" s="18"/>
      <c r="V31" s="18"/>
      <c r="W31" s="160"/>
      <c r="X31" s="201"/>
      <c r="Y31" s="18"/>
      <c r="Z31" s="103"/>
      <c r="AA31" s="18"/>
      <c r="AB31" s="18"/>
      <c r="AC31" s="18"/>
      <c r="AD31" s="160"/>
      <c r="AE31" s="201"/>
      <c r="AF31" s="94"/>
      <c r="AG31" s="93"/>
      <c r="AH31" s="18"/>
      <c r="AI31" s="19"/>
      <c r="AJ31" s="67">
        <f t="shared" si="0"/>
        <v>0</v>
      </c>
    </row>
    <row r="32" spans="1:36" s="2" customFormat="1" ht="19.5" thickBot="1" x14ac:dyDescent="0.35">
      <c r="A32" s="21">
        <v>25</v>
      </c>
      <c r="B32" s="144"/>
      <c r="C32" s="145"/>
      <c r="D32" s="22"/>
      <c r="E32" s="100"/>
      <c r="F32" s="24"/>
      <c r="G32" s="24"/>
      <c r="H32" s="24"/>
      <c r="I32" s="161"/>
      <c r="J32" s="205"/>
      <c r="K32" s="173"/>
      <c r="L32" s="24"/>
      <c r="M32" s="24"/>
      <c r="N32" s="24"/>
      <c r="O32" s="24"/>
      <c r="P32" s="161"/>
      <c r="Q32" s="205"/>
      <c r="R32" s="173"/>
      <c r="S32" s="96"/>
      <c r="T32" s="24"/>
      <c r="U32" s="24"/>
      <c r="V32" s="24"/>
      <c r="W32" s="161"/>
      <c r="X32" s="205"/>
      <c r="Y32" s="24"/>
      <c r="Z32" s="104"/>
      <c r="AA32" s="24"/>
      <c r="AB32" s="24"/>
      <c r="AC32" s="24"/>
      <c r="AD32" s="161"/>
      <c r="AE32" s="205"/>
      <c r="AF32" s="95"/>
      <c r="AG32" s="96"/>
      <c r="AH32" s="24"/>
      <c r="AI32" s="25"/>
      <c r="AJ32" s="68">
        <f t="shared" si="0"/>
        <v>0</v>
      </c>
    </row>
    <row r="33" spans="1:36" s="2" customFormat="1" ht="18.75" x14ac:dyDescent="0.3">
      <c r="A33" s="2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105"/>
      <c r="AA33" s="28"/>
      <c r="AB33" s="28"/>
      <c r="AC33" s="28"/>
      <c r="AD33" s="28"/>
      <c r="AE33" s="28"/>
      <c r="AF33" s="28"/>
      <c r="AG33" s="28"/>
      <c r="AH33" s="28"/>
      <c r="AI33" s="28"/>
      <c r="AJ33" s="28"/>
    </row>
    <row r="34" spans="1:36" s="2" customFormat="1" ht="23.25" x14ac:dyDescent="0.35">
      <c r="A34" s="27"/>
      <c r="C34" s="215" t="s">
        <v>78</v>
      </c>
      <c r="E34" s="214"/>
      <c r="F34" s="263" t="s">
        <v>79</v>
      </c>
      <c r="G34" s="263"/>
      <c r="H34" s="263"/>
      <c r="I34" s="263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105"/>
      <c r="AA34" s="28"/>
      <c r="AB34" s="28"/>
      <c r="AC34" s="28"/>
      <c r="AD34" s="28"/>
      <c r="AE34" s="28"/>
      <c r="AF34" s="28"/>
      <c r="AG34" s="28"/>
      <c r="AH34" s="28"/>
      <c r="AI34" s="28"/>
      <c r="AJ34" s="28"/>
    </row>
    <row r="35" spans="1:36" s="2" customFormat="1" ht="23.25" x14ac:dyDescent="0.35">
      <c r="A35" s="27"/>
      <c r="E35" s="216"/>
      <c r="F35" s="263" t="s">
        <v>80</v>
      </c>
      <c r="G35" s="263"/>
      <c r="H35" s="263"/>
      <c r="I35" s="263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105"/>
      <c r="AA35" s="28"/>
      <c r="AB35" s="28"/>
      <c r="AC35" s="28"/>
      <c r="AD35" s="28"/>
      <c r="AE35" s="28"/>
      <c r="AF35" s="28"/>
      <c r="AG35" s="28"/>
      <c r="AH35" s="28"/>
      <c r="AI35" s="28"/>
      <c r="AJ35" s="28"/>
    </row>
    <row r="36" spans="1:36" s="2" customFormat="1" ht="18.75" x14ac:dyDescent="0.3">
      <c r="A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105"/>
      <c r="AA36" s="28"/>
      <c r="AB36" s="28"/>
      <c r="AC36" s="28"/>
      <c r="AD36" s="28"/>
      <c r="AE36" s="28"/>
      <c r="AF36" s="28"/>
      <c r="AG36" s="28"/>
      <c r="AH36" s="28"/>
      <c r="AI36" s="28"/>
      <c r="AJ36" s="28"/>
    </row>
    <row r="37" spans="1:36" s="2" customFormat="1" ht="18.75" x14ac:dyDescent="0.3">
      <c r="A37" s="27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105"/>
      <c r="AA37" s="28"/>
      <c r="AB37" s="28"/>
      <c r="AC37" s="28"/>
      <c r="AD37" s="28"/>
      <c r="AE37" s="28"/>
      <c r="AF37" s="28"/>
      <c r="AG37" s="28"/>
      <c r="AH37" s="28"/>
      <c r="AI37" s="28"/>
      <c r="AJ37" s="28"/>
    </row>
    <row r="38" spans="1:36" s="2" customFormat="1" ht="18.75" x14ac:dyDescent="0.3">
      <c r="A38" s="27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105"/>
      <c r="AA38" s="28"/>
      <c r="AB38" s="28"/>
      <c r="AC38" s="28"/>
      <c r="AD38" s="28"/>
      <c r="AE38" s="28"/>
      <c r="AF38" s="28"/>
      <c r="AG38" s="28"/>
      <c r="AH38" s="28"/>
      <c r="AI38" s="28"/>
      <c r="AJ38" s="28"/>
    </row>
    <row r="39" spans="1:36" s="2" customFormat="1" ht="18.75" x14ac:dyDescent="0.3">
      <c r="A39" s="27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105"/>
      <c r="AA39" s="28"/>
      <c r="AB39" s="28"/>
      <c r="AC39" s="28"/>
      <c r="AD39" s="28"/>
      <c r="AE39" s="28"/>
      <c r="AF39" s="28"/>
      <c r="AG39" s="28"/>
      <c r="AH39" s="28"/>
      <c r="AI39" s="28"/>
      <c r="AJ39" s="28"/>
    </row>
    <row r="40" spans="1:36" s="2" customFormat="1" ht="18.75" x14ac:dyDescent="0.3">
      <c r="A40" s="27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105"/>
      <c r="AA40" s="28"/>
      <c r="AB40" s="28"/>
      <c r="AC40" s="28"/>
      <c r="AD40" s="28"/>
      <c r="AE40" s="28"/>
      <c r="AF40" s="28"/>
      <c r="AG40" s="28"/>
      <c r="AH40" s="28"/>
      <c r="AI40" s="28"/>
      <c r="AJ40" s="28"/>
    </row>
    <row r="41" spans="1:36" s="2" customFormat="1" ht="18.75" x14ac:dyDescent="0.3">
      <c r="A41" s="27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105"/>
      <c r="AA41" s="28"/>
      <c r="AB41" s="28"/>
      <c r="AC41" s="28"/>
      <c r="AD41" s="28"/>
      <c r="AE41" s="28"/>
      <c r="AF41" s="28"/>
      <c r="AG41" s="28"/>
      <c r="AH41" s="28"/>
      <c r="AI41" s="28"/>
      <c r="AJ41" s="28"/>
    </row>
    <row r="42" spans="1:36" s="2" customFormat="1" ht="18.75" x14ac:dyDescent="0.3">
      <c r="A42" s="27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105"/>
      <c r="AA42" s="28"/>
      <c r="AB42" s="28"/>
      <c r="AC42" s="28"/>
      <c r="AD42" s="28"/>
      <c r="AE42" s="28"/>
      <c r="AF42" s="28"/>
      <c r="AG42" s="28"/>
      <c r="AH42" s="28"/>
      <c r="AI42" s="28"/>
      <c r="AJ42" s="28"/>
    </row>
    <row r="43" spans="1:36" s="2" customFormat="1" ht="18.75" x14ac:dyDescent="0.3">
      <c r="A43" s="27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105"/>
      <c r="AA43" s="28"/>
      <c r="AB43" s="28"/>
      <c r="AC43" s="28"/>
      <c r="AD43" s="28"/>
      <c r="AE43" s="28"/>
      <c r="AF43" s="28"/>
      <c r="AG43" s="28"/>
      <c r="AH43" s="28"/>
      <c r="AI43" s="28"/>
      <c r="AJ43" s="28"/>
    </row>
    <row r="44" spans="1:36" s="2" customFormat="1" ht="18.75" x14ac:dyDescent="0.3">
      <c r="A44" s="27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105"/>
      <c r="AA44" s="28"/>
      <c r="AB44" s="28"/>
      <c r="AC44" s="28"/>
      <c r="AD44" s="28"/>
      <c r="AE44" s="28"/>
      <c r="AF44" s="28"/>
      <c r="AG44" s="28"/>
      <c r="AH44" s="28"/>
      <c r="AI44" s="28"/>
      <c r="AJ44" s="28"/>
    </row>
    <row r="45" spans="1:36" s="2" customFormat="1" ht="18.75" x14ac:dyDescent="0.3">
      <c r="A45" s="27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105"/>
      <c r="AA45" s="28"/>
      <c r="AB45" s="28"/>
      <c r="AC45" s="28"/>
      <c r="AD45" s="28"/>
      <c r="AE45" s="28"/>
      <c r="AF45" s="28"/>
      <c r="AG45" s="28"/>
      <c r="AH45" s="28"/>
      <c r="AI45" s="28"/>
      <c r="AJ45" s="28"/>
    </row>
    <row r="46" spans="1:36" s="2" customFormat="1" ht="18.75" x14ac:dyDescent="0.3">
      <c r="A46" s="27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105"/>
      <c r="AA46" s="28"/>
      <c r="AB46" s="28"/>
      <c r="AC46" s="28"/>
      <c r="AD46" s="28"/>
      <c r="AE46" s="28"/>
      <c r="AF46" s="28"/>
      <c r="AG46" s="28"/>
      <c r="AH46" s="28"/>
      <c r="AI46" s="28"/>
      <c r="AJ46" s="28"/>
    </row>
    <row r="47" spans="1:36" s="2" customFormat="1" ht="18.75" x14ac:dyDescent="0.3">
      <c r="A47" s="2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105"/>
      <c r="AA47" s="28"/>
      <c r="AB47" s="28"/>
      <c r="AC47" s="28"/>
      <c r="AD47" s="28"/>
      <c r="AE47" s="28"/>
      <c r="AF47" s="28"/>
      <c r="AG47" s="28"/>
      <c r="AH47" s="28"/>
      <c r="AI47" s="28"/>
      <c r="AJ47" s="28"/>
    </row>
    <row r="48" spans="1:36" s="2" customFormat="1" ht="18.75" x14ac:dyDescent="0.3">
      <c r="A48" s="2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105"/>
      <c r="AA48" s="28"/>
      <c r="AB48" s="28"/>
      <c r="AC48" s="28"/>
      <c r="AD48" s="28"/>
      <c r="AE48" s="28"/>
      <c r="AF48" s="28"/>
      <c r="AG48" s="28"/>
      <c r="AH48" s="28"/>
      <c r="AI48" s="28"/>
      <c r="AJ48" s="28"/>
    </row>
    <row r="49" spans="1:36" s="2" customFormat="1" ht="18.75" x14ac:dyDescent="0.3">
      <c r="A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105"/>
      <c r="AA49" s="28"/>
      <c r="AB49" s="28"/>
      <c r="AC49" s="28"/>
      <c r="AD49" s="28"/>
      <c r="AE49" s="28"/>
      <c r="AF49" s="28"/>
      <c r="AG49" s="28"/>
      <c r="AH49" s="28"/>
      <c r="AI49" s="28"/>
      <c r="AJ49" s="28"/>
    </row>
    <row r="50" spans="1:36" s="2" customFormat="1" ht="18.75" x14ac:dyDescent="0.3">
      <c r="A50" s="27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105"/>
      <c r="AA50" s="28"/>
      <c r="AB50" s="28"/>
      <c r="AC50" s="28"/>
      <c r="AD50" s="28"/>
      <c r="AE50" s="28"/>
      <c r="AF50" s="28"/>
      <c r="AG50" s="28"/>
      <c r="AH50" s="28"/>
      <c r="AI50" s="28"/>
      <c r="AJ50" s="28"/>
    </row>
    <row r="51" spans="1:36" s="2" customFormat="1" ht="18.75" x14ac:dyDescent="0.3">
      <c r="A51" s="27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105"/>
      <c r="AA51" s="28"/>
      <c r="AB51" s="28"/>
      <c r="AC51" s="28"/>
      <c r="AD51" s="28"/>
      <c r="AE51" s="28"/>
      <c r="AF51" s="28"/>
      <c r="AG51" s="28"/>
      <c r="AH51" s="28"/>
      <c r="AI51" s="28"/>
      <c r="AJ51" s="28"/>
    </row>
    <row r="52" spans="1:36" s="2" customFormat="1" ht="18.75" x14ac:dyDescent="0.3">
      <c r="A52" s="27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105"/>
      <c r="AA52" s="28"/>
      <c r="AB52" s="28"/>
      <c r="AC52" s="28"/>
      <c r="AD52" s="28"/>
      <c r="AE52" s="28"/>
      <c r="AF52" s="28"/>
      <c r="AG52" s="28"/>
      <c r="AH52" s="28"/>
      <c r="AI52" s="28"/>
      <c r="AJ52" s="28"/>
    </row>
    <row r="53" spans="1:36" s="2" customFormat="1" ht="18.75" x14ac:dyDescent="0.3">
      <c r="A53" s="27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105"/>
      <c r="AA53" s="28"/>
      <c r="AB53" s="28"/>
      <c r="AC53" s="28"/>
      <c r="AD53" s="28"/>
      <c r="AE53" s="28"/>
      <c r="AF53" s="28"/>
      <c r="AG53" s="28"/>
      <c r="AH53" s="28"/>
      <c r="AI53" s="28"/>
      <c r="AJ53" s="28"/>
    </row>
    <row r="54" spans="1:36" s="2" customFormat="1" ht="18.75" x14ac:dyDescent="0.3">
      <c r="A54" s="27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105"/>
      <c r="AA54" s="28"/>
      <c r="AB54" s="28"/>
      <c r="AC54" s="28"/>
      <c r="AD54" s="28"/>
      <c r="AE54" s="28"/>
      <c r="AF54" s="28"/>
      <c r="AG54" s="28"/>
      <c r="AH54" s="28"/>
      <c r="AI54" s="28"/>
      <c r="AJ54" s="28"/>
    </row>
    <row r="55" spans="1:36" s="2" customFormat="1" ht="18.75" x14ac:dyDescent="0.3">
      <c r="A55" s="27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105"/>
      <c r="AA55" s="28"/>
      <c r="AB55" s="28"/>
      <c r="AC55" s="28"/>
      <c r="AD55" s="28"/>
      <c r="AE55" s="28"/>
      <c r="AF55" s="28"/>
      <c r="AG55" s="28"/>
      <c r="AH55" s="28"/>
      <c r="AI55" s="28"/>
      <c r="AJ55" s="28"/>
    </row>
    <row r="56" spans="1:36" s="2" customFormat="1" ht="18.75" x14ac:dyDescent="0.3">
      <c r="A56" s="27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105"/>
      <c r="AA56" s="28"/>
      <c r="AB56" s="28"/>
      <c r="AC56" s="28"/>
      <c r="AD56" s="28"/>
      <c r="AE56" s="28"/>
      <c r="AF56" s="28"/>
      <c r="AG56" s="28"/>
      <c r="AH56" s="28"/>
      <c r="AI56" s="28"/>
      <c r="AJ56" s="28"/>
    </row>
    <row r="57" spans="1:36" s="2" customFormat="1" ht="18.75" x14ac:dyDescent="0.3">
      <c r="A57" s="27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105"/>
      <c r="AA57" s="28"/>
      <c r="AB57" s="28"/>
      <c r="AC57" s="28"/>
      <c r="AD57" s="28"/>
      <c r="AE57" s="28"/>
      <c r="AF57" s="28"/>
      <c r="AG57" s="28"/>
      <c r="AH57" s="28"/>
      <c r="AI57" s="28"/>
      <c r="AJ57" s="28"/>
    </row>
    <row r="58" spans="1:36" s="2" customFormat="1" x14ac:dyDescent="0.25">
      <c r="A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106"/>
      <c r="AA58" s="27"/>
      <c r="AB58" s="27"/>
      <c r="AC58" s="27"/>
      <c r="AD58" s="27"/>
      <c r="AE58" s="27"/>
      <c r="AF58" s="27"/>
      <c r="AG58" s="27"/>
      <c r="AH58" s="27"/>
      <c r="AI58" s="27"/>
    </row>
    <row r="59" spans="1:36" s="2" customFormat="1" x14ac:dyDescent="0.25">
      <c r="A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106"/>
      <c r="AA59" s="27"/>
      <c r="AB59" s="27"/>
      <c r="AC59" s="27"/>
      <c r="AD59" s="27"/>
      <c r="AE59" s="27"/>
      <c r="AF59" s="27"/>
      <c r="AG59" s="27"/>
      <c r="AH59" s="27"/>
      <c r="AI59" s="27"/>
    </row>
  </sheetData>
  <sheetProtection password="CA49" sheet="1" objects="1" scenarios="1"/>
  <mergeCells count="7">
    <mergeCell ref="F34:I34"/>
    <mergeCell ref="F35:I35"/>
    <mergeCell ref="B29:B30"/>
    <mergeCell ref="A1:C5"/>
    <mergeCell ref="E1:AI4"/>
    <mergeCell ref="E5:AI5"/>
    <mergeCell ref="A7:B7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59"/>
  <sheetViews>
    <sheetView zoomScale="85" zoomScaleNormal="85" workbookViewId="0">
      <selection sqref="A1:C5"/>
    </sheetView>
  </sheetViews>
  <sheetFormatPr defaultRowHeight="15" x14ac:dyDescent="0.25"/>
  <cols>
    <col min="1" max="1" width="4.42578125" style="29" customWidth="1"/>
    <col min="2" max="2" width="21.140625" bestFit="1" customWidth="1"/>
    <col min="3" max="3" width="16.7109375" customWidth="1"/>
    <col min="4" max="4" width="0.85546875" style="30" customWidth="1"/>
    <col min="5" max="5" width="4.85546875" style="29" bestFit="1" customWidth="1"/>
    <col min="6" max="6" width="5.5703125" style="29" bestFit="1" customWidth="1"/>
    <col min="7" max="7" width="9.140625" style="29" bestFit="1" customWidth="1"/>
    <col min="8" max="8" width="6.140625" style="29" bestFit="1" customWidth="1"/>
    <col min="9" max="9" width="4.7109375" style="29" bestFit="1" customWidth="1"/>
    <col min="10" max="10" width="6.7109375" style="29" bestFit="1" customWidth="1"/>
    <col min="11" max="11" width="5.85546875" style="29" bestFit="1" customWidth="1"/>
    <col min="12" max="12" width="4.85546875" style="29" bestFit="1" customWidth="1"/>
    <col min="13" max="13" width="5.5703125" style="29" bestFit="1" customWidth="1"/>
    <col min="14" max="14" width="9.140625" style="29" bestFit="1" customWidth="1"/>
    <col min="15" max="15" width="6.140625" style="29" bestFit="1" customWidth="1"/>
    <col min="16" max="16" width="4.85546875" style="29" bestFit="1" customWidth="1"/>
    <col min="17" max="17" width="6.7109375" style="29" bestFit="1" customWidth="1"/>
    <col min="18" max="18" width="5.85546875" style="29" bestFit="1" customWidth="1"/>
    <col min="19" max="19" width="4.85546875" style="29" bestFit="1" customWidth="1"/>
    <col min="20" max="20" width="5.5703125" style="29" bestFit="1" customWidth="1"/>
    <col min="21" max="21" width="7.7109375" style="29" bestFit="1" customWidth="1"/>
    <col min="22" max="22" width="6.140625" style="29" bestFit="1" customWidth="1"/>
    <col min="23" max="23" width="4.85546875" style="29" bestFit="1" customWidth="1"/>
    <col min="24" max="24" width="6.7109375" style="29" bestFit="1" customWidth="1"/>
    <col min="25" max="25" width="5.85546875" style="29" bestFit="1" customWidth="1"/>
    <col min="26" max="26" width="4.85546875" style="29" bestFit="1" customWidth="1"/>
    <col min="27" max="27" width="5.5703125" style="29" bestFit="1" customWidth="1"/>
    <col min="28" max="28" width="9.140625" style="29" bestFit="1" customWidth="1"/>
    <col min="29" max="29" width="6.140625" style="29" bestFit="1" customWidth="1"/>
    <col min="30" max="30" width="4.85546875" style="29" bestFit="1" customWidth="1"/>
    <col min="31" max="31" width="6.7109375" style="29" bestFit="1" customWidth="1"/>
    <col min="32" max="32" width="5.85546875" style="29" bestFit="1" customWidth="1"/>
    <col min="33" max="33" width="4.85546875" style="29" customWidth="1"/>
    <col min="34" max="35" width="5.5703125" style="29" bestFit="1" customWidth="1"/>
    <col min="36" max="36" width="21.28515625" style="2" bestFit="1" customWidth="1"/>
    <col min="37" max="37" width="26.140625" style="2" bestFit="1" customWidth="1"/>
    <col min="38" max="38" width="9.140625" style="2"/>
  </cols>
  <sheetData>
    <row r="1" spans="1:37" ht="15" customHeight="1" x14ac:dyDescent="0.25">
      <c r="A1" s="250"/>
      <c r="B1" s="250"/>
      <c r="C1" s="251"/>
      <c r="D1" s="1"/>
      <c r="E1" s="252" t="s">
        <v>73</v>
      </c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4"/>
    </row>
    <row r="2" spans="1:37" ht="15" customHeight="1" x14ac:dyDescent="0.25">
      <c r="A2" s="250"/>
      <c r="B2" s="250"/>
      <c r="C2" s="251"/>
      <c r="D2" s="1"/>
      <c r="E2" s="255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</row>
    <row r="3" spans="1:37" ht="15" customHeight="1" x14ac:dyDescent="0.25">
      <c r="A3" s="250"/>
      <c r="B3" s="250"/>
      <c r="C3" s="251"/>
      <c r="D3" s="1"/>
      <c r="E3" s="255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7"/>
    </row>
    <row r="4" spans="1:37" s="2" customFormat="1" ht="15.75" customHeight="1" x14ac:dyDescent="0.25">
      <c r="A4" s="250"/>
      <c r="B4" s="250"/>
      <c r="C4" s="251"/>
      <c r="D4" s="1"/>
      <c r="E4" s="255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7"/>
    </row>
    <row r="5" spans="1:37" s="2" customFormat="1" ht="47.25" customHeight="1" thickBot="1" x14ac:dyDescent="0.3">
      <c r="A5" s="250"/>
      <c r="B5" s="250"/>
      <c r="C5" s="251"/>
      <c r="D5" s="1"/>
      <c r="E5" s="265" t="s">
        <v>29</v>
      </c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7"/>
    </row>
    <row r="6" spans="1:37" s="2" customFormat="1" ht="24" customHeight="1" thickBot="1" x14ac:dyDescent="0.3">
      <c r="A6" s="91"/>
      <c r="B6" s="91"/>
      <c r="C6" s="115"/>
      <c r="D6" s="1"/>
      <c r="E6" s="123" t="s">
        <v>66</v>
      </c>
      <c r="F6" s="123" t="s">
        <v>67</v>
      </c>
      <c r="G6" s="123" t="s">
        <v>61</v>
      </c>
      <c r="H6" s="123" t="s">
        <v>62</v>
      </c>
      <c r="I6" s="123" t="s">
        <v>63</v>
      </c>
      <c r="J6" s="123" t="s">
        <v>64</v>
      </c>
      <c r="K6" s="123" t="s">
        <v>65</v>
      </c>
      <c r="L6" s="123" t="s">
        <v>66</v>
      </c>
      <c r="M6" s="123" t="s">
        <v>67</v>
      </c>
      <c r="N6" s="123" t="s">
        <v>61</v>
      </c>
      <c r="O6" s="123" t="s">
        <v>62</v>
      </c>
      <c r="P6" s="123" t="s">
        <v>63</v>
      </c>
      <c r="Q6" s="123" t="s">
        <v>64</v>
      </c>
      <c r="R6" s="123" t="s">
        <v>65</v>
      </c>
      <c r="S6" s="123" t="s">
        <v>66</v>
      </c>
      <c r="T6" s="123" t="s">
        <v>67</v>
      </c>
      <c r="U6" s="123" t="s">
        <v>61</v>
      </c>
      <c r="V6" s="123" t="s">
        <v>62</v>
      </c>
      <c r="W6" s="123" t="s">
        <v>63</v>
      </c>
      <c r="X6" s="123" t="s">
        <v>64</v>
      </c>
      <c r="Y6" s="123" t="s">
        <v>65</v>
      </c>
      <c r="Z6" s="123" t="s">
        <v>66</v>
      </c>
      <c r="AA6" s="123" t="s">
        <v>67</v>
      </c>
      <c r="AB6" s="123" t="s">
        <v>61</v>
      </c>
      <c r="AC6" s="123" t="s">
        <v>62</v>
      </c>
      <c r="AD6" s="123" t="s">
        <v>63</v>
      </c>
      <c r="AE6" s="123" t="s">
        <v>64</v>
      </c>
      <c r="AF6" s="123" t="s">
        <v>65</v>
      </c>
      <c r="AG6" s="123" t="s">
        <v>66</v>
      </c>
      <c r="AH6" s="123" t="s">
        <v>67</v>
      </c>
      <c r="AI6" s="123" t="s">
        <v>61</v>
      </c>
    </row>
    <row r="7" spans="1:37" s="2" customFormat="1" ht="24" thickBot="1" x14ac:dyDescent="0.4">
      <c r="A7" s="261" t="s">
        <v>0</v>
      </c>
      <c r="B7" s="262"/>
      <c r="C7" s="3" t="s">
        <v>1</v>
      </c>
      <c r="D7" s="4"/>
      <c r="E7" s="49">
        <v>1</v>
      </c>
      <c r="F7" s="162">
        <v>2</v>
      </c>
      <c r="G7" s="162">
        <v>3</v>
      </c>
      <c r="H7" s="49">
        <v>4</v>
      </c>
      <c r="I7" s="49">
        <v>5</v>
      </c>
      <c r="J7" s="49">
        <v>6</v>
      </c>
      <c r="K7" s="49">
        <v>7</v>
      </c>
      <c r="L7" s="49">
        <v>8</v>
      </c>
      <c r="M7" s="162">
        <v>9</v>
      </c>
      <c r="N7" s="162">
        <v>10</v>
      </c>
      <c r="O7" s="50">
        <v>11</v>
      </c>
      <c r="P7" s="50">
        <v>12</v>
      </c>
      <c r="Q7" s="50">
        <v>13</v>
      </c>
      <c r="R7" s="50">
        <v>14</v>
      </c>
      <c r="S7" s="50">
        <v>15</v>
      </c>
      <c r="T7" s="163">
        <v>16</v>
      </c>
      <c r="U7" s="163">
        <v>17</v>
      </c>
      <c r="V7" s="50">
        <v>18</v>
      </c>
      <c r="W7" s="50">
        <v>19</v>
      </c>
      <c r="X7" s="50">
        <v>20</v>
      </c>
      <c r="Y7" s="50">
        <v>21</v>
      </c>
      <c r="Z7" s="50">
        <v>22</v>
      </c>
      <c r="AA7" s="50">
        <v>23</v>
      </c>
      <c r="AB7" s="50">
        <v>24</v>
      </c>
      <c r="AC7" s="50">
        <v>25</v>
      </c>
      <c r="AD7" s="50">
        <v>26</v>
      </c>
      <c r="AE7" s="50">
        <v>27</v>
      </c>
      <c r="AF7" s="50">
        <v>28</v>
      </c>
      <c r="AG7" s="50">
        <v>29</v>
      </c>
      <c r="AH7" s="50">
        <v>30</v>
      </c>
      <c r="AI7" s="52"/>
      <c r="AJ7" s="51" t="s">
        <v>49</v>
      </c>
    </row>
    <row r="8" spans="1:37" s="2" customFormat="1" ht="18.75" customHeight="1" x14ac:dyDescent="0.3">
      <c r="A8" s="6">
        <v>1</v>
      </c>
      <c r="B8" s="7" t="s">
        <v>3</v>
      </c>
      <c r="C8" s="8" t="s">
        <v>4</v>
      </c>
      <c r="D8" s="4"/>
      <c r="E8" s="9"/>
      <c r="F8" s="195"/>
      <c r="G8" s="217"/>
      <c r="H8" s="200"/>
      <c r="I8" s="200"/>
      <c r="J8" s="199"/>
      <c r="K8" s="199"/>
      <c r="L8" s="199"/>
      <c r="M8" s="195"/>
      <c r="N8" s="217"/>
      <c r="O8" s="200"/>
      <c r="P8" s="200"/>
      <c r="Q8" s="199"/>
      <c r="R8" s="199"/>
      <c r="S8" s="199"/>
      <c r="T8" s="195"/>
      <c r="U8" s="217"/>
      <c r="V8" s="200"/>
      <c r="W8" s="200"/>
      <c r="X8" s="199"/>
      <c r="Y8" s="199"/>
      <c r="Z8" s="199"/>
      <c r="AA8" s="195"/>
      <c r="AB8" s="217"/>
      <c r="AC8" s="223"/>
      <c r="AD8" s="200"/>
      <c r="AE8" s="199"/>
      <c r="AF8" s="199"/>
      <c r="AG8" s="199"/>
      <c r="AH8" s="217"/>
      <c r="AI8" s="11"/>
      <c r="AJ8" s="12">
        <f>SUM(E8:AI8)</f>
        <v>0</v>
      </c>
      <c r="AK8" s="13"/>
    </row>
    <row r="9" spans="1:37" s="2" customFormat="1" ht="18.75" x14ac:dyDescent="0.3">
      <c r="A9" s="14">
        <v>2</v>
      </c>
      <c r="B9" s="15" t="s">
        <v>5</v>
      </c>
      <c r="C9" s="16" t="s">
        <v>6</v>
      </c>
      <c r="D9" s="1"/>
      <c r="E9" s="17"/>
      <c r="F9" s="196"/>
      <c r="G9" s="218">
        <v>100</v>
      </c>
      <c r="H9" s="203"/>
      <c r="I9" s="203"/>
      <c r="J9" s="202"/>
      <c r="K9" s="202"/>
      <c r="L9" s="202"/>
      <c r="M9" s="196"/>
      <c r="N9" s="218">
        <v>118.5</v>
      </c>
      <c r="O9" s="203"/>
      <c r="P9" s="203"/>
      <c r="Q9" s="202"/>
      <c r="R9" s="202"/>
      <c r="S9" s="202"/>
      <c r="T9" s="196"/>
      <c r="U9" s="218">
        <v>90</v>
      </c>
      <c r="V9" s="203"/>
      <c r="W9" s="203"/>
      <c r="X9" s="202"/>
      <c r="Y9" s="202"/>
      <c r="Z9" s="202"/>
      <c r="AA9" s="196"/>
      <c r="AB9" s="218">
        <v>114.64</v>
      </c>
      <c r="AC9" s="224"/>
      <c r="AD9" s="203"/>
      <c r="AE9" s="202"/>
      <c r="AF9" s="202"/>
      <c r="AG9" s="202"/>
      <c r="AH9" s="218"/>
      <c r="AI9" s="19"/>
      <c r="AJ9" s="20">
        <f t="shared" ref="AJ9:AJ32" si="0">SUM(E9:AI9)</f>
        <v>423.14</v>
      </c>
    </row>
    <row r="10" spans="1:37" s="2" customFormat="1" ht="18.75" x14ac:dyDescent="0.3">
      <c r="A10" s="14">
        <v>3</v>
      </c>
      <c r="B10" s="15" t="s">
        <v>5</v>
      </c>
      <c r="C10" s="16" t="s">
        <v>7</v>
      </c>
      <c r="D10" s="1"/>
      <c r="E10" s="17"/>
      <c r="F10" s="196"/>
      <c r="G10" s="218"/>
      <c r="H10" s="203"/>
      <c r="I10" s="203"/>
      <c r="J10" s="202"/>
      <c r="K10" s="202"/>
      <c r="L10" s="202"/>
      <c r="M10" s="196"/>
      <c r="N10" s="218">
        <v>118.5</v>
      </c>
      <c r="O10" s="203"/>
      <c r="P10" s="203"/>
      <c r="Q10" s="202"/>
      <c r="R10" s="202"/>
      <c r="S10" s="202"/>
      <c r="T10" s="196"/>
      <c r="U10" s="218">
        <v>90</v>
      </c>
      <c r="V10" s="203"/>
      <c r="W10" s="203"/>
      <c r="X10" s="202"/>
      <c r="Y10" s="202"/>
      <c r="Z10" s="202"/>
      <c r="AA10" s="196"/>
      <c r="AB10" s="218">
        <v>114.64</v>
      </c>
      <c r="AC10" s="224"/>
      <c r="AD10" s="203"/>
      <c r="AE10" s="202"/>
      <c r="AF10" s="202"/>
      <c r="AG10" s="202"/>
      <c r="AH10" s="218"/>
      <c r="AI10" s="19"/>
      <c r="AJ10" s="20">
        <f t="shared" si="0"/>
        <v>323.14</v>
      </c>
    </row>
    <row r="11" spans="1:37" s="2" customFormat="1" ht="18.75" x14ac:dyDescent="0.3">
      <c r="A11" s="14">
        <v>4</v>
      </c>
      <c r="B11" s="15" t="s">
        <v>8</v>
      </c>
      <c r="C11" s="16" t="s">
        <v>9</v>
      </c>
      <c r="D11" s="1"/>
      <c r="E11" s="17"/>
      <c r="F11" s="196"/>
      <c r="G11" s="218">
        <v>100</v>
      </c>
      <c r="H11" s="203"/>
      <c r="I11" s="203"/>
      <c r="J11" s="202"/>
      <c r="K11" s="202"/>
      <c r="L11" s="202"/>
      <c r="M11" s="196"/>
      <c r="N11" s="218">
        <v>118.5</v>
      </c>
      <c r="O11" s="203"/>
      <c r="P11" s="203"/>
      <c r="Q11" s="202"/>
      <c r="R11" s="202"/>
      <c r="S11" s="202"/>
      <c r="T11" s="196"/>
      <c r="U11" s="218"/>
      <c r="V11" s="203"/>
      <c r="W11" s="203"/>
      <c r="X11" s="202"/>
      <c r="Y11" s="202"/>
      <c r="Z11" s="202"/>
      <c r="AA11" s="196"/>
      <c r="AB11" s="218"/>
      <c r="AC11" s="224"/>
      <c r="AD11" s="203"/>
      <c r="AE11" s="202"/>
      <c r="AF11" s="202"/>
      <c r="AG11" s="202"/>
      <c r="AH11" s="218"/>
      <c r="AI11" s="19"/>
      <c r="AJ11" s="20">
        <f t="shared" si="0"/>
        <v>218.5</v>
      </c>
    </row>
    <row r="12" spans="1:37" s="2" customFormat="1" ht="18.75" x14ac:dyDescent="0.3">
      <c r="A12" s="14">
        <v>5</v>
      </c>
      <c r="B12" s="15" t="s">
        <v>10</v>
      </c>
      <c r="C12" s="16" t="s">
        <v>11</v>
      </c>
      <c r="D12" s="1"/>
      <c r="E12" s="17"/>
      <c r="F12" s="196"/>
      <c r="G12" s="218"/>
      <c r="H12" s="203"/>
      <c r="I12" s="203"/>
      <c r="J12" s="202"/>
      <c r="K12" s="202"/>
      <c r="L12" s="202"/>
      <c r="M12" s="196"/>
      <c r="N12" s="218"/>
      <c r="O12" s="203"/>
      <c r="P12" s="203"/>
      <c r="Q12" s="202"/>
      <c r="R12" s="202"/>
      <c r="S12" s="202"/>
      <c r="T12" s="196"/>
      <c r="U12" s="218"/>
      <c r="V12" s="203"/>
      <c r="W12" s="203"/>
      <c r="X12" s="202"/>
      <c r="Y12" s="202"/>
      <c r="Z12" s="202"/>
      <c r="AA12" s="196"/>
      <c r="AB12" s="218"/>
      <c r="AC12" s="224"/>
      <c r="AD12" s="203"/>
      <c r="AE12" s="202"/>
      <c r="AF12" s="202"/>
      <c r="AG12" s="202"/>
      <c r="AH12" s="218"/>
      <c r="AI12" s="19"/>
      <c r="AJ12" s="20">
        <f t="shared" si="0"/>
        <v>0</v>
      </c>
    </row>
    <row r="13" spans="1:37" s="2" customFormat="1" ht="18.75" x14ac:dyDescent="0.3">
      <c r="A13" s="14">
        <v>6</v>
      </c>
      <c r="B13" s="15" t="s">
        <v>12</v>
      </c>
      <c r="C13" s="16" t="s">
        <v>13</v>
      </c>
      <c r="D13" s="1"/>
      <c r="E13" s="17"/>
      <c r="F13" s="196"/>
      <c r="G13" s="218">
        <v>100</v>
      </c>
      <c r="H13" s="203"/>
      <c r="I13" s="203"/>
      <c r="J13" s="202"/>
      <c r="K13" s="202"/>
      <c r="L13" s="202"/>
      <c r="M13" s="196"/>
      <c r="N13" s="218">
        <v>118.5</v>
      </c>
      <c r="O13" s="203"/>
      <c r="P13" s="203"/>
      <c r="Q13" s="202"/>
      <c r="R13" s="202"/>
      <c r="S13" s="202"/>
      <c r="T13" s="196"/>
      <c r="U13" s="218"/>
      <c r="V13" s="203"/>
      <c r="W13" s="203"/>
      <c r="X13" s="202"/>
      <c r="Y13" s="202"/>
      <c r="Z13" s="202"/>
      <c r="AA13" s="196"/>
      <c r="AB13" s="218"/>
      <c r="AC13" s="224"/>
      <c r="AD13" s="203"/>
      <c r="AE13" s="202"/>
      <c r="AF13" s="202"/>
      <c r="AG13" s="202"/>
      <c r="AH13" s="218"/>
      <c r="AI13" s="19"/>
      <c r="AJ13" s="20">
        <f t="shared" si="0"/>
        <v>218.5</v>
      </c>
    </row>
    <row r="14" spans="1:37" s="2" customFormat="1" ht="18.75" x14ac:dyDescent="0.3">
      <c r="A14" s="14">
        <v>7</v>
      </c>
      <c r="B14" s="15" t="s">
        <v>14</v>
      </c>
      <c r="C14" s="16" t="s">
        <v>15</v>
      </c>
      <c r="D14" s="1"/>
      <c r="E14" s="17"/>
      <c r="F14" s="196"/>
      <c r="G14" s="218">
        <v>100</v>
      </c>
      <c r="H14" s="203"/>
      <c r="I14" s="203"/>
      <c r="J14" s="202"/>
      <c r="K14" s="202"/>
      <c r="L14" s="202"/>
      <c r="M14" s="196"/>
      <c r="N14" s="218">
        <v>118.5</v>
      </c>
      <c r="O14" s="203"/>
      <c r="P14" s="203"/>
      <c r="Q14" s="202"/>
      <c r="R14" s="202"/>
      <c r="S14" s="202"/>
      <c r="T14" s="196"/>
      <c r="U14" s="218">
        <v>90</v>
      </c>
      <c r="V14" s="203"/>
      <c r="W14" s="203"/>
      <c r="X14" s="202"/>
      <c r="Y14" s="202"/>
      <c r="Z14" s="202"/>
      <c r="AA14" s="196"/>
      <c r="AB14" s="218">
        <v>114.64</v>
      </c>
      <c r="AC14" s="224"/>
      <c r="AD14" s="203"/>
      <c r="AE14" s="202"/>
      <c r="AF14" s="202"/>
      <c r="AG14" s="202"/>
      <c r="AH14" s="218"/>
      <c r="AI14" s="19"/>
      <c r="AJ14" s="20">
        <f t="shared" si="0"/>
        <v>423.14</v>
      </c>
    </row>
    <row r="15" spans="1:37" s="2" customFormat="1" ht="18.75" x14ac:dyDescent="0.3">
      <c r="A15" s="14">
        <v>8</v>
      </c>
      <c r="B15" s="15" t="s">
        <v>16</v>
      </c>
      <c r="C15" s="16" t="s">
        <v>17</v>
      </c>
      <c r="D15" s="1"/>
      <c r="E15" s="17"/>
      <c r="F15" s="196"/>
      <c r="G15" s="218">
        <v>100</v>
      </c>
      <c r="H15" s="203"/>
      <c r="I15" s="203"/>
      <c r="J15" s="202"/>
      <c r="K15" s="202"/>
      <c r="L15" s="202"/>
      <c r="M15" s="196"/>
      <c r="N15" s="218">
        <v>118.5</v>
      </c>
      <c r="O15" s="203"/>
      <c r="P15" s="203"/>
      <c r="Q15" s="202"/>
      <c r="R15" s="202"/>
      <c r="S15" s="202"/>
      <c r="T15" s="196"/>
      <c r="U15" s="218">
        <v>90</v>
      </c>
      <c r="V15" s="203"/>
      <c r="W15" s="203"/>
      <c r="X15" s="202"/>
      <c r="Y15" s="202"/>
      <c r="Z15" s="202"/>
      <c r="AA15" s="196"/>
      <c r="AB15" s="218"/>
      <c r="AC15" s="224"/>
      <c r="AD15" s="203"/>
      <c r="AE15" s="202"/>
      <c r="AF15" s="202"/>
      <c r="AG15" s="202"/>
      <c r="AH15" s="218"/>
      <c r="AI15" s="19"/>
      <c r="AJ15" s="20">
        <f t="shared" si="0"/>
        <v>308.5</v>
      </c>
    </row>
    <row r="16" spans="1:37" s="2" customFormat="1" ht="18.75" x14ac:dyDescent="0.3">
      <c r="A16" s="14">
        <v>9</v>
      </c>
      <c r="B16" s="15" t="s">
        <v>18</v>
      </c>
      <c r="C16" s="16" t="s">
        <v>19</v>
      </c>
      <c r="D16" s="1"/>
      <c r="E16" s="17"/>
      <c r="F16" s="196"/>
      <c r="G16" s="218"/>
      <c r="H16" s="203"/>
      <c r="I16" s="203"/>
      <c r="J16" s="202"/>
      <c r="K16" s="202"/>
      <c r="L16" s="202"/>
      <c r="M16" s="196"/>
      <c r="N16" s="218"/>
      <c r="O16" s="203"/>
      <c r="P16" s="203"/>
      <c r="Q16" s="202"/>
      <c r="R16" s="202"/>
      <c r="S16" s="202"/>
      <c r="T16" s="196"/>
      <c r="U16" s="218"/>
      <c r="V16" s="203"/>
      <c r="W16" s="203"/>
      <c r="X16" s="202"/>
      <c r="Y16" s="202"/>
      <c r="Z16" s="202"/>
      <c r="AA16" s="196"/>
      <c r="AB16" s="218"/>
      <c r="AC16" s="224"/>
      <c r="AD16" s="203"/>
      <c r="AE16" s="202"/>
      <c r="AF16" s="202"/>
      <c r="AG16" s="202"/>
      <c r="AH16" s="218"/>
      <c r="AI16" s="19"/>
      <c r="AJ16" s="20">
        <f t="shared" si="0"/>
        <v>0</v>
      </c>
    </row>
    <row r="17" spans="1:36" s="2" customFormat="1" ht="18.75" x14ac:dyDescent="0.3">
      <c r="A17" s="14">
        <v>10</v>
      </c>
      <c r="B17" s="15" t="s">
        <v>18</v>
      </c>
      <c r="C17" s="16" t="s">
        <v>20</v>
      </c>
      <c r="D17" s="1"/>
      <c r="E17" s="17"/>
      <c r="F17" s="196"/>
      <c r="G17" s="218"/>
      <c r="H17" s="203"/>
      <c r="I17" s="203"/>
      <c r="J17" s="202"/>
      <c r="K17" s="202"/>
      <c r="L17" s="202"/>
      <c r="M17" s="196"/>
      <c r="N17" s="218">
        <v>118.5</v>
      </c>
      <c r="O17" s="203"/>
      <c r="P17" s="203"/>
      <c r="Q17" s="202"/>
      <c r="R17" s="202"/>
      <c r="S17" s="202"/>
      <c r="T17" s="196"/>
      <c r="U17" s="218"/>
      <c r="V17" s="203"/>
      <c r="W17" s="203"/>
      <c r="X17" s="202"/>
      <c r="Y17" s="202"/>
      <c r="Z17" s="202"/>
      <c r="AA17" s="196"/>
      <c r="AB17" s="218"/>
      <c r="AC17" s="224"/>
      <c r="AD17" s="203"/>
      <c r="AE17" s="202"/>
      <c r="AF17" s="202"/>
      <c r="AG17" s="202"/>
      <c r="AH17" s="218"/>
      <c r="AI17" s="19"/>
      <c r="AJ17" s="20">
        <f t="shared" si="0"/>
        <v>118.5</v>
      </c>
    </row>
    <row r="18" spans="1:36" s="2" customFormat="1" ht="18.75" x14ac:dyDescent="0.3">
      <c r="A18" s="14">
        <v>11</v>
      </c>
      <c r="B18" s="15" t="s">
        <v>21</v>
      </c>
      <c r="C18" s="16" t="s">
        <v>22</v>
      </c>
      <c r="D18" s="1"/>
      <c r="E18" s="17"/>
      <c r="F18" s="196"/>
      <c r="G18" s="218"/>
      <c r="H18" s="203"/>
      <c r="I18" s="203"/>
      <c r="J18" s="202"/>
      <c r="K18" s="202"/>
      <c r="L18" s="202"/>
      <c r="M18" s="196"/>
      <c r="N18" s="218">
        <v>118.5</v>
      </c>
      <c r="O18" s="203"/>
      <c r="P18" s="203"/>
      <c r="Q18" s="202"/>
      <c r="R18" s="202"/>
      <c r="S18" s="202"/>
      <c r="T18" s="196"/>
      <c r="U18" s="218"/>
      <c r="V18" s="203"/>
      <c r="W18" s="203"/>
      <c r="X18" s="202"/>
      <c r="Y18" s="202"/>
      <c r="Z18" s="202"/>
      <c r="AA18" s="196"/>
      <c r="AB18" s="218">
        <v>114.64</v>
      </c>
      <c r="AC18" s="224"/>
      <c r="AD18" s="203"/>
      <c r="AE18" s="202"/>
      <c r="AF18" s="202"/>
      <c r="AG18" s="202"/>
      <c r="AH18" s="218"/>
      <c r="AI18" s="19"/>
      <c r="AJ18" s="20">
        <f t="shared" si="0"/>
        <v>233.14</v>
      </c>
    </row>
    <row r="19" spans="1:36" s="2" customFormat="1" ht="18.75" x14ac:dyDescent="0.3">
      <c r="A19" s="14">
        <v>12</v>
      </c>
      <c r="B19" s="15" t="s">
        <v>21</v>
      </c>
      <c r="C19" s="16" t="s">
        <v>23</v>
      </c>
      <c r="D19" s="1"/>
      <c r="E19" s="17"/>
      <c r="F19" s="196"/>
      <c r="G19" s="218"/>
      <c r="H19" s="203"/>
      <c r="I19" s="203"/>
      <c r="J19" s="202"/>
      <c r="K19" s="202"/>
      <c r="L19" s="202"/>
      <c r="M19" s="196"/>
      <c r="N19" s="218"/>
      <c r="O19" s="203"/>
      <c r="P19" s="203"/>
      <c r="Q19" s="202"/>
      <c r="R19" s="202"/>
      <c r="S19" s="202"/>
      <c r="T19" s="196"/>
      <c r="U19" s="218"/>
      <c r="V19" s="203"/>
      <c r="W19" s="203"/>
      <c r="X19" s="202"/>
      <c r="Y19" s="202"/>
      <c r="Z19" s="202"/>
      <c r="AA19" s="196"/>
      <c r="AB19" s="218"/>
      <c r="AC19" s="224"/>
      <c r="AD19" s="203"/>
      <c r="AE19" s="202"/>
      <c r="AF19" s="202"/>
      <c r="AG19" s="202"/>
      <c r="AH19" s="218"/>
      <c r="AI19" s="19"/>
      <c r="AJ19" s="20">
        <f t="shared" si="0"/>
        <v>0</v>
      </c>
    </row>
    <row r="20" spans="1:36" s="2" customFormat="1" ht="18.75" x14ac:dyDescent="0.3">
      <c r="A20" s="14">
        <v>13</v>
      </c>
      <c r="B20" s="15" t="s">
        <v>24</v>
      </c>
      <c r="C20" s="16" t="s">
        <v>25</v>
      </c>
      <c r="D20" s="1"/>
      <c r="E20" s="17"/>
      <c r="F20" s="196"/>
      <c r="G20" s="218"/>
      <c r="H20" s="203"/>
      <c r="I20" s="203"/>
      <c r="J20" s="202"/>
      <c r="K20" s="202"/>
      <c r="L20" s="202"/>
      <c r="M20" s="196"/>
      <c r="N20" s="218"/>
      <c r="O20" s="203"/>
      <c r="P20" s="203"/>
      <c r="Q20" s="202"/>
      <c r="R20" s="202"/>
      <c r="S20" s="202"/>
      <c r="T20" s="196"/>
      <c r="U20" s="218">
        <v>90</v>
      </c>
      <c r="V20" s="203"/>
      <c r="W20" s="203"/>
      <c r="X20" s="202"/>
      <c r="Y20" s="202"/>
      <c r="Z20" s="202"/>
      <c r="AA20" s="196"/>
      <c r="AB20" s="218"/>
      <c r="AC20" s="224"/>
      <c r="AD20" s="203"/>
      <c r="AE20" s="202"/>
      <c r="AF20" s="202"/>
      <c r="AG20" s="202"/>
      <c r="AH20" s="218"/>
      <c r="AI20" s="19"/>
      <c r="AJ20" s="20">
        <f t="shared" si="0"/>
        <v>90</v>
      </c>
    </row>
    <row r="21" spans="1:36" s="2" customFormat="1" ht="18.75" x14ac:dyDescent="0.3">
      <c r="A21" s="14">
        <v>14</v>
      </c>
      <c r="B21" s="15" t="s">
        <v>57</v>
      </c>
      <c r="C21" s="16" t="s">
        <v>58</v>
      </c>
      <c r="D21" s="1"/>
      <c r="E21" s="17"/>
      <c r="F21" s="196"/>
      <c r="G21" s="218"/>
      <c r="H21" s="203"/>
      <c r="I21" s="203"/>
      <c r="J21" s="202"/>
      <c r="K21" s="202"/>
      <c r="L21" s="202"/>
      <c r="M21" s="196"/>
      <c r="N21" s="218"/>
      <c r="O21" s="203"/>
      <c r="P21" s="203"/>
      <c r="Q21" s="202"/>
      <c r="R21" s="202"/>
      <c r="S21" s="202"/>
      <c r="T21" s="196"/>
      <c r="U21" s="218">
        <v>90</v>
      </c>
      <c r="V21" s="203"/>
      <c r="W21" s="203"/>
      <c r="X21" s="202"/>
      <c r="Y21" s="202"/>
      <c r="Z21" s="202"/>
      <c r="AA21" s="196"/>
      <c r="AB21" s="218">
        <v>114.64</v>
      </c>
      <c r="AC21" s="224"/>
      <c r="AD21" s="203"/>
      <c r="AE21" s="202"/>
      <c r="AF21" s="202"/>
      <c r="AG21" s="202"/>
      <c r="AH21" s="218"/>
      <c r="AI21" s="19"/>
      <c r="AJ21" s="20">
        <f t="shared" si="0"/>
        <v>204.64</v>
      </c>
    </row>
    <row r="22" spans="1:36" s="2" customFormat="1" ht="18.75" x14ac:dyDescent="0.3">
      <c r="A22" s="14">
        <v>15</v>
      </c>
      <c r="B22" s="15" t="s">
        <v>68</v>
      </c>
      <c r="C22" s="16" t="s">
        <v>69</v>
      </c>
      <c r="D22" s="1"/>
      <c r="E22" s="17"/>
      <c r="F22" s="196"/>
      <c r="G22" s="218"/>
      <c r="H22" s="203"/>
      <c r="I22" s="203"/>
      <c r="J22" s="202"/>
      <c r="K22" s="202"/>
      <c r="L22" s="202"/>
      <c r="M22" s="196"/>
      <c r="N22" s="218"/>
      <c r="O22" s="203"/>
      <c r="P22" s="203"/>
      <c r="Q22" s="202"/>
      <c r="R22" s="202"/>
      <c r="S22" s="202"/>
      <c r="T22" s="196"/>
      <c r="U22" s="218"/>
      <c r="V22" s="203"/>
      <c r="W22" s="203"/>
      <c r="X22" s="202"/>
      <c r="Y22" s="202"/>
      <c r="Z22" s="202"/>
      <c r="AA22" s="196"/>
      <c r="AB22" s="218"/>
      <c r="AC22" s="224"/>
      <c r="AD22" s="203"/>
      <c r="AE22" s="202"/>
      <c r="AF22" s="202"/>
      <c r="AG22" s="202"/>
      <c r="AH22" s="218"/>
      <c r="AI22" s="19"/>
      <c r="AJ22" s="20">
        <f t="shared" si="0"/>
        <v>0</v>
      </c>
    </row>
    <row r="23" spans="1:36" s="2" customFormat="1" ht="18.75" x14ac:dyDescent="0.3">
      <c r="A23" s="14">
        <v>16</v>
      </c>
      <c r="B23" s="15" t="s">
        <v>70</v>
      </c>
      <c r="C23" s="16" t="s">
        <v>71</v>
      </c>
      <c r="D23" s="1"/>
      <c r="E23" s="17"/>
      <c r="F23" s="196"/>
      <c r="G23" s="218">
        <v>100</v>
      </c>
      <c r="H23" s="203"/>
      <c r="I23" s="203"/>
      <c r="J23" s="202"/>
      <c r="K23" s="202"/>
      <c r="L23" s="202"/>
      <c r="M23" s="196"/>
      <c r="N23" s="218">
        <v>118.5</v>
      </c>
      <c r="O23" s="203"/>
      <c r="P23" s="203"/>
      <c r="Q23" s="202"/>
      <c r="R23" s="202"/>
      <c r="S23" s="202"/>
      <c r="T23" s="196"/>
      <c r="U23" s="218"/>
      <c r="V23" s="203"/>
      <c r="W23" s="203"/>
      <c r="X23" s="202"/>
      <c r="Y23" s="202"/>
      <c r="Z23" s="202"/>
      <c r="AA23" s="196"/>
      <c r="AB23" s="218"/>
      <c r="AC23" s="224"/>
      <c r="AD23" s="203"/>
      <c r="AE23" s="202"/>
      <c r="AF23" s="202"/>
      <c r="AG23" s="202"/>
      <c r="AH23" s="218"/>
      <c r="AI23" s="19"/>
      <c r="AJ23" s="20">
        <f t="shared" si="0"/>
        <v>218.5</v>
      </c>
    </row>
    <row r="24" spans="1:36" s="2" customFormat="1" ht="18.75" x14ac:dyDescent="0.3">
      <c r="A24" s="14">
        <v>17</v>
      </c>
      <c r="B24" s="15" t="s">
        <v>77</v>
      </c>
      <c r="C24" s="16" t="s">
        <v>76</v>
      </c>
      <c r="D24" s="1"/>
      <c r="E24" s="17"/>
      <c r="F24" s="196"/>
      <c r="G24" s="218"/>
      <c r="H24" s="203"/>
      <c r="I24" s="203"/>
      <c r="J24" s="202"/>
      <c r="K24" s="202"/>
      <c r="L24" s="202"/>
      <c r="M24" s="196"/>
      <c r="N24" s="218">
        <v>118.5</v>
      </c>
      <c r="O24" s="203"/>
      <c r="P24" s="203"/>
      <c r="Q24" s="202"/>
      <c r="R24" s="202"/>
      <c r="S24" s="202"/>
      <c r="T24" s="196"/>
      <c r="U24" s="218">
        <v>90</v>
      </c>
      <c r="V24" s="203"/>
      <c r="W24" s="203"/>
      <c r="X24" s="202"/>
      <c r="Y24" s="202"/>
      <c r="Z24" s="202"/>
      <c r="AA24" s="196"/>
      <c r="AB24" s="218">
        <v>114.64</v>
      </c>
      <c r="AC24" s="224"/>
      <c r="AD24" s="203"/>
      <c r="AE24" s="202"/>
      <c r="AF24" s="202"/>
      <c r="AG24" s="202"/>
      <c r="AH24" s="218"/>
      <c r="AI24" s="19"/>
      <c r="AJ24" s="20">
        <f t="shared" si="0"/>
        <v>323.14</v>
      </c>
    </row>
    <row r="25" spans="1:36" s="2" customFormat="1" ht="18.75" x14ac:dyDescent="0.3">
      <c r="A25" s="14">
        <v>18</v>
      </c>
      <c r="B25" s="131" t="s">
        <v>81</v>
      </c>
      <c r="C25" s="132" t="s">
        <v>82</v>
      </c>
      <c r="D25" s="1">
        <v>5</v>
      </c>
      <c r="E25" s="17"/>
      <c r="F25" s="196"/>
      <c r="G25" s="218">
        <v>100</v>
      </c>
      <c r="H25" s="203"/>
      <c r="I25" s="203"/>
      <c r="J25" s="202"/>
      <c r="K25" s="202"/>
      <c r="L25" s="202"/>
      <c r="M25" s="196"/>
      <c r="N25" s="218">
        <v>118.5</v>
      </c>
      <c r="O25" s="203"/>
      <c r="P25" s="203"/>
      <c r="Q25" s="202"/>
      <c r="R25" s="202"/>
      <c r="S25" s="202"/>
      <c r="T25" s="196"/>
      <c r="U25" s="218">
        <v>90</v>
      </c>
      <c r="V25" s="203"/>
      <c r="W25" s="203"/>
      <c r="X25" s="202"/>
      <c r="Y25" s="202"/>
      <c r="Z25" s="202"/>
      <c r="AA25" s="196"/>
      <c r="AB25" s="218">
        <v>114.64</v>
      </c>
      <c r="AC25" s="224"/>
      <c r="AD25" s="203"/>
      <c r="AE25" s="202"/>
      <c r="AF25" s="202"/>
      <c r="AG25" s="202"/>
      <c r="AH25" s="218"/>
      <c r="AI25" s="19"/>
      <c r="AJ25" s="20">
        <f t="shared" si="0"/>
        <v>423.14</v>
      </c>
    </row>
    <row r="26" spans="1:36" s="2" customFormat="1" ht="18.75" x14ac:dyDescent="0.3">
      <c r="A26" s="14">
        <v>19</v>
      </c>
      <c r="B26" s="133"/>
      <c r="C26" s="134"/>
      <c r="D26" s="1"/>
      <c r="E26" s="17"/>
      <c r="F26" s="196"/>
      <c r="G26" s="218"/>
      <c r="H26" s="203"/>
      <c r="I26" s="203"/>
      <c r="J26" s="202"/>
      <c r="K26" s="202"/>
      <c r="L26" s="202"/>
      <c r="M26" s="196"/>
      <c r="N26" s="218"/>
      <c r="O26" s="203"/>
      <c r="P26" s="203"/>
      <c r="Q26" s="202"/>
      <c r="R26" s="202"/>
      <c r="S26" s="202"/>
      <c r="T26" s="196"/>
      <c r="U26" s="218"/>
      <c r="V26" s="203"/>
      <c r="W26" s="203"/>
      <c r="X26" s="202"/>
      <c r="Y26" s="202"/>
      <c r="Z26" s="202"/>
      <c r="AA26" s="196"/>
      <c r="AB26" s="218"/>
      <c r="AC26" s="224"/>
      <c r="AD26" s="203"/>
      <c r="AE26" s="202"/>
      <c r="AF26" s="202"/>
      <c r="AG26" s="202"/>
      <c r="AH26" s="218"/>
      <c r="AI26" s="19"/>
      <c r="AJ26" s="20">
        <f t="shared" si="0"/>
        <v>0</v>
      </c>
    </row>
    <row r="27" spans="1:36" s="2" customFormat="1" ht="18.75" x14ac:dyDescent="0.3">
      <c r="A27" s="14">
        <v>20</v>
      </c>
      <c r="B27" s="147"/>
      <c r="C27" s="143"/>
      <c r="D27" s="1"/>
      <c r="E27" s="17"/>
      <c r="F27" s="196"/>
      <c r="G27" s="218"/>
      <c r="H27" s="203"/>
      <c r="I27" s="203"/>
      <c r="J27" s="202"/>
      <c r="K27" s="202"/>
      <c r="L27" s="202"/>
      <c r="M27" s="196"/>
      <c r="N27" s="218"/>
      <c r="O27" s="203"/>
      <c r="P27" s="203"/>
      <c r="Q27" s="202"/>
      <c r="R27" s="202"/>
      <c r="S27" s="202"/>
      <c r="T27" s="196"/>
      <c r="U27" s="218"/>
      <c r="V27" s="203"/>
      <c r="W27" s="203"/>
      <c r="X27" s="202"/>
      <c r="Y27" s="202"/>
      <c r="Z27" s="202"/>
      <c r="AA27" s="196"/>
      <c r="AB27" s="218"/>
      <c r="AC27" s="224"/>
      <c r="AD27" s="203"/>
      <c r="AE27" s="202"/>
      <c r="AF27" s="202"/>
      <c r="AG27" s="202"/>
      <c r="AH27" s="218"/>
      <c r="AI27" s="19"/>
      <c r="AJ27" s="20">
        <f t="shared" si="0"/>
        <v>0</v>
      </c>
    </row>
    <row r="28" spans="1:36" s="2" customFormat="1" ht="21" x14ac:dyDescent="0.3">
      <c r="A28" s="14">
        <v>21</v>
      </c>
      <c r="B28" s="146"/>
      <c r="C28" s="143"/>
      <c r="D28" s="1"/>
      <c r="E28" s="17"/>
      <c r="F28" s="196"/>
      <c r="G28" s="218"/>
      <c r="H28" s="203"/>
      <c r="I28" s="203"/>
      <c r="J28" s="202"/>
      <c r="K28" s="202"/>
      <c r="L28" s="202"/>
      <c r="M28" s="196"/>
      <c r="N28" s="218"/>
      <c r="O28" s="203"/>
      <c r="P28" s="203"/>
      <c r="Q28" s="202"/>
      <c r="R28" s="202"/>
      <c r="S28" s="202"/>
      <c r="T28" s="196"/>
      <c r="U28" s="218"/>
      <c r="V28" s="203"/>
      <c r="W28" s="203"/>
      <c r="X28" s="202"/>
      <c r="Y28" s="202"/>
      <c r="Z28" s="202"/>
      <c r="AA28" s="196"/>
      <c r="AB28" s="218"/>
      <c r="AC28" s="224"/>
      <c r="AD28" s="203"/>
      <c r="AE28" s="202"/>
      <c r="AF28" s="202"/>
      <c r="AG28" s="202"/>
      <c r="AH28" s="218"/>
      <c r="AI28" s="19"/>
      <c r="AJ28" s="20">
        <f t="shared" si="0"/>
        <v>0</v>
      </c>
    </row>
    <row r="29" spans="1:36" s="2" customFormat="1" ht="18.75" x14ac:dyDescent="0.3">
      <c r="A29" s="14">
        <v>22</v>
      </c>
      <c r="B29" s="248" t="s">
        <v>72</v>
      </c>
      <c r="C29" s="143"/>
      <c r="D29" s="1"/>
      <c r="E29" s="17"/>
      <c r="F29" s="196"/>
      <c r="G29" s="218"/>
      <c r="H29" s="203"/>
      <c r="I29" s="203"/>
      <c r="J29" s="202"/>
      <c r="K29" s="202"/>
      <c r="L29" s="202"/>
      <c r="M29" s="196"/>
      <c r="N29" s="218"/>
      <c r="O29" s="203"/>
      <c r="P29" s="203"/>
      <c r="Q29" s="202"/>
      <c r="R29" s="202"/>
      <c r="S29" s="202"/>
      <c r="T29" s="196"/>
      <c r="U29" s="218"/>
      <c r="V29" s="203"/>
      <c r="W29" s="203"/>
      <c r="X29" s="202"/>
      <c r="Y29" s="202"/>
      <c r="Z29" s="202"/>
      <c r="AA29" s="196"/>
      <c r="AB29" s="218"/>
      <c r="AC29" s="224"/>
      <c r="AD29" s="203"/>
      <c r="AE29" s="202"/>
      <c r="AF29" s="202"/>
      <c r="AG29" s="202"/>
      <c r="AH29" s="218"/>
      <c r="AI29" s="19"/>
      <c r="AJ29" s="20">
        <f t="shared" si="0"/>
        <v>0</v>
      </c>
    </row>
    <row r="30" spans="1:36" s="2" customFormat="1" ht="18.75" x14ac:dyDescent="0.3">
      <c r="A30" s="14">
        <v>23</v>
      </c>
      <c r="B30" s="249"/>
      <c r="C30" s="143"/>
      <c r="D30" s="1"/>
      <c r="E30" s="17"/>
      <c r="F30" s="196"/>
      <c r="G30" s="218"/>
      <c r="H30" s="203"/>
      <c r="I30" s="203"/>
      <c r="J30" s="202"/>
      <c r="K30" s="202"/>
      <c r="L30" s="202"/>
      <c r="M30" s="196"/>
      <c r="N30" s="218"/>
      <c r="O30" s="203"/>
      <c r="P30" s="203"/>
      <c r="Q30" s="202"/>
      <c r="R30" s="202"/>
      <c r="S30" s="202"/>
      <c r="T30" s="196"/>
      <c r="U30" s="218"/>
      <c r="V30" s="203"/>
      <c r="W30" s="203"/>
      <c r="X30" s="202"/>
      <c r="Y30" s="202"/>
      <c r="Z30" s="202"/>
      <c r="AA30" s="196"/>
      <c r="AB30" s="218"/>
      <c r="AC30" s="224"/>
      <c r="AD30" s="203"/>
      <c r="AE30" s="202"/>
      <c r="AF30" s="202"/>
      <c r="AG30" s="202"/>
      <c r="AH30" s="218"/>
      <c r="AI30" s="19"/>
      <c r="AJ30" s="20">
        <f t="shared" si="0"/>
        <v>0</v>
      </c>
    </row>
    <row r="31" spans="1:36" s="2" customFormat="1" ht="18.75" x14ac:dyDescent="0.3">
      <c r="A31" s="14">
        <v>24</v>
      </c>
      <c r="B31" s="142"/>
      <c r="C31" s="143"/>
      <c r="D31" s="1"/>
      <c r="E31" s="17"/>
      <c r="F31" s="196"/>
      <c r="G31" s="218"/>
      <c r="H31" s="203"/>
      <c r="I31" s="203"/>
      <c r="J31" s="202"/>
      <c r="K31" s="202"/>
      <c r="L31" s="202"/>
      <c r="M31" s="196"/>
      <c r="N31" s="218"/>
      <c r="O31" s="203"/>
      <c r="P31" s="203"/>
      <c r="Q31" s="202"/>
      <c r="R31" s="202"/>
      <c r="S31" s="202"/>
      <c r="T31" s="196"/>
      <c r="U31" s="218"/>
      <c r="V31" s="203"/>
      <c r="W31" s="203"/>
      <c r="X31" s="202"/>
      <c r="Y31" s="202"/>
      <c r="Z31" s="202"/>
      <c r="AA31" s="196"/>
      <c r="AB31" s="218"/>
      <c r="AC31" s="224"/>
      <c r="AD31" s="203"/>
      <c r="AE31" s="202"/>
      <c r="AF31" s="202"/>
      <c r="AG31" s="202"/>
      <c r="AH31" s="218"/>
      <c r="AI31" s="19"/>
      <c r="AJ31" s="20">
        <f t="shared" si="0"/>
        <v>0</v>
      </c>
    </row>
    <row r="32" spans="1:36" s="2" customFormat="1" ht="19.5" thickBot="1" x14ac:dyDescent="0.35">
      <c r="A32" s="21">
        <v>25</v>
      </c>
      <c r="B32" s="144"/>
      <c r="C32" s="145"/>
      <c r="D32" s="22"/>
      <c r="E32" s="23"/>
      <c r="F32" s="197"/>
      <c r="G32" s="226"/>
      <c r="H32" s="206"/>
      <c r="I32" s="206"/>
      <c r="J32" s="204"/>
      <c r="K32" s="204"/>
      <c r="L32" s="204"/>
      <c r="M32" s="197"/>
      <c r="N32" s="226"/>
      <c r="O32" s="206"/>
      <c r="P32" s="206"/>
      <c r="Q32" s="204"/>
      <c r="R32" s="204"/>
      <c r="S32" s="204"/>
      <c r="T32" s="197"/>
      <c r="U32" s="226"/>
      <c r="V32" s="206"/>
      <c r="W32" s="206"/>
      <c r="X32" s="204"/>
      <c r="Y32" s="204"/>
      <c r="Z32" s="204"/>
      <c r="AA32" s="197"/>
      <c r="AB32" s="226"/>
      <c r="AC32" s="225"/>
      <c r="AD32" s="206"/>
      <c r="AE32" s="204"/>
      <c r="AF32" s="204"/>
      <c r="AG32" s="204"/>
      <c r="AH32" s="226"/>
      <c r="AI32" s="25"/>
      <c r="AJ32" s="26">
        <f t="shared" si="0"/>
        <v>0</v>
      </c>
    </row>
    <row r="33" spans="1:36" s="2" customFormat="1" ht="18.75" x14ac:dyDescent="0.3">
      <c r="A33" s="2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</row>
    <row r="34" spans="1:36" s="2" customFormat="1" ht="21" x14ac:dyDescent="0.35">
      <c r="A34" s="27"/>
      <c r="C34" s="227" t="s">
        <v>84</v>
      </c>
      <c r="E34" s="28"/>
      <c r="F34" s="28"/>
      <c r="G34" s="264" t="s">
        <v>83</v>
      </c>
      <c r="H34" s="264"/>
      <c r="I34" s="264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</row>
    <row r="35" spans="1:36" s="2" customFormat="1" ht="18.75" x14ac:dyDescent="0.3">
      <c r="A35" s="27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</row>
    <row r="36" spans="1:36" s="2" customFormat="1" ht="18.75" x14ac:dyDescent="0.3">
      <c r="A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</row>
    <row r="37" spans="1:36" s="2" customFormat="1" ht="18.75" x14ac:dyDescent="0.3">
      <c r="A37" s="27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</row>
    <row r="38" spans="1:36" s="2" customFormat="1" ht="18.75" x14ac:dyDescent="0.3">
      <c r="A38" s="27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</row>
    <row r="39" spans="1:36" s="2" customFormat="1" ht="18.75" x14ac:dyDescent="0.3">
      <c r="A39" s="27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</row>
    <row r="40" spans="1:36" s="2" customFormat="1" ht="18.75" x14ac:dyDescent="0.3">
      <c r="A40" s="27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</row>
    <row r="41" spans="1:36" s="2" customFormat="1" ht="18.75" x14ac:dyDescent="0.3">
      <c r="A41" s="27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</row>
    <row r="42" spans="1:36" s="2" customFormat="1" ht="18.75" x14ac:dyDescent="0.3">
      <c r="A42" s="27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</row>
    <row r="43" spans="1:36" s="2" customFormat="1" ht="18.75" x14ac:dyDescent="0.3">
      <c r="A43" s="27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</row>
    <row r="44" spans="1:36" s="2" customFormat="1" ht="18.75" x14ac:dyDescent="0.3">
      <c r="A44" s="27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</row>
    <row r="45" spans="1:36" s="2" customFormat="1" ht="18.75" x14ac:dyDescent="0.3">
      <c r="A45" s="27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</row>
    <row r="46" spans="1:36" s="2" customFormat="1" ht="18.75" x14ac:dyDescent="0.3">
      <c r="A46" s="27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</row>
    <row r="47" spans="1:36" s="2" customFormat="1" ht="18.75" x14ac:dyDescent="0.3">
      <c r="A47" s="2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</row>
    <row r="48" spans="1:36" s="2" customFormat="1" ht="18.75" x14ac:dyDescent="0.3">
      <c r="A48" s="2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</row>
    <row r="49" spans="1:36" s="2" customFormat="1" ht="18.75" x14ac:dyDescent="0.3">
      <c r="A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</row>
    <row r="50" spans="1:36" s="2" customFormat="1" ht="18.75" x14ac:dyDescent="0.3">
      <c r="A50" s="27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</row>
    <row r="51" spans="1:36" s="2" customFormat="1" ht="18.75" x14ac:dyDescent="0.3">
      <c r="A51" s="27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</row>
    <row r="52" spans="1:36" s="2" customFormat="1" ht="18.75" x14ac:dyDescent="0.3">
      <c r="A52" s="27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</row>
    <row r="53" spans="1:36" s="2" customFormat="1" ht="18.75" x14ac:dyDescent="0.3">
      <c r="A53" s="27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</row>
    <row r="54" spans="1:36" s="2" customFormat="1" ht="18.75" x14ac:dyDescent="0.3">
      <c r="A54" s="27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</row>
    <row r="55" spans="1:36" s="2" customFormat="1" ht="18.75" x14ac:dyDescent="0.3">
      <c r="A55" s="27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</row>
    <row r="56" spans="1:36" s="2" customFormat="1" ht="18.75" x14ac:dyDescent="0.3">
      <c r="A56" s="27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</row>
    <row r="57" spans="1:36" s="2" customFormat="1" ht="18.75" x14ac:dyDescent="0.3">
      <c r="A57" s="27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</row>
    <row r="58" spans="1:36" s="2" customFormat="1" x14ac:dyDescent="0.25">
      <c r="A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</row>
    <row r="59" spans="1:36" s="2" customFormat="1" x14ac:dyDescent="0.25">
      <c r="A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</row>
  </sheetData>
  <sheetProtection algorithmName="SHA-512" hashValue="s/19NzVUvOgcjFrnGZtXmiK1QQF1VWPdYOyylAmfShidduIQMGimf2lMuWByEl67Q712dh7ZQYHSYgB1fMvJqg==" saltValue="3kM64vs0+4kYUbAGwFnRMw==" spinCount="100000" sheet="1" objects="1" scenarios="1"/>
  <mergeCells count="6">
    <mergeCell ref="G34:I34"/>
    <mergeCell ref="B29:B30"/>
    <mergeCell ref="A1:C5"/>
    <mergeCell ref="E1:AI4"/>
    <mergeCell ref="E5:AI5"/>
    <mergeCell ref="A7:B7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59"/>
  <sheetViews>
    <sheetView zoomScale="70" zoomScaleNormal="70" workbookViewId="0">
      <selection sqref="A1:C5"/>
    </sheetView>
  </sheetViews>
  <sheetFormatPr defaultRowHeight="15" x14ac:dyDescent="0.25"/>
  <cols>
    <col min="1" max="1" width="4.42578125" style="29" customWidth="1"/>
    <col min="2" max="2" width="21.140625" bestFit="1" customWidth="1"/>
    <col min="3" max="3" width="16.7109375" customWidth="1"/>
    <col min="4" max="4" width="0.85546875" style="30" customWidth="1"/>
    <col min="5" max="5" width="9.140625" style="29" bestFit="1" customWidth="1"/>
    <col min="6" max="6" width="6.140625" style="29" bestFit="1" customWidth="1"/>
    <col min="7" max="7" width="4.7109375" style="29" bestFit="1" customWidth="1"/>
    <col min="8" max="8" width="6.7109375" style="29" bestFit="1" customWidth="1"/>
    <col min="9" max="9" width="5.85546875" style="29" bestFit="1" customWidth="1"/>
    <col min="10" max="10" width="4.85546875" style="29" bestFit="1" customWidth="1"/>
    <col min="11" max="11" width="9.140625" style="29" bestFit="1" customWidth="1"/>
    <col min="12" max="12" width="5.5703125" style="29" bestFit="1" customWidth="1"/>
    <col min="13" max="13" width="6.140625" style="29" bestFit="1" customWidth="1"/>
    <col min="14" max="14" width="4.85546875" style="29" bestFit="1" customWidth="1"/>
    <col min="15" max="15" width="6.7109375" style="29" bestFit="1" customWidth="1"/>
    <col min="16" max="16" width="5.85546875" style="29" bestFit="1" customWidth="1"/>
    <col min="17" max="17" width="4.85546875" style="29" bestFit="1" customWidth="1"/>
    <col min="18" max="19" width="5.5703125" style="29" bestFit="1" customWidth="1"/>
    <col min="20" max="20" width="6.140625" style="29" bestFit="1" customWidth="1"/>
    <col min="21" max="21" width="4.85546875" style="29" bestFit="1" customWidth="1"/>
    <col min="22" max="22" width="6.7109375" style="29" bestFit="1" customWidth="1"/>
    <col min="23" max="23" width="5.85546875" style="29" bestFit="1" customWidth="1"/>
    <col min="24" max="24" width="4.85546875" style="29" bestFit="1" customWidth="1"/>
    <col min="25" max="26" width="5.5703125" style="29" bestFit="1" customWidth="1"/>
    <col min="27" max="27" width="6.140625" style="29" bestFit="1" customWidth="1"/>
    <col min="28" max="28" width="4.85546875" style="29" bestFit="1" customWidth="1"/>
    <col min="29" max="29" width="6.7109375" style="29" bestFit="1" customWidth="1"/>
    <col min="30" max="30" width="5.85546875" style="29" bestFit="1" customWidth="1"/>
    <col min="31" max="31" width="4.85546875" style="29" bestFit="1" customWidth="1"/>
    <col min="32" max="33" width="5.5703125" style="29" bestFit="1" customWidth="1"/>
    <col min="34" max="35" width="6.140625" style="29" bestFit="1" customWidth="1"/>
    <col min="36" max="36" width="21.28515625" style="2" bestFit="1" customWidth="1"/>
    <col min="37" max="37" width="26.140625" style="2" bestFit="1" customWidth="1"/>
    <col min="38" max="38" width="9.140625" style="2"/>
  </cols>
  <sheetData>
    <row r="1" spans="1:37" ht="15" customHeight="1" x14ac:dyDescent="0.25">
      <c r="A1" s="250"/>
      <c r="B1" s="250"/>
      <c r="C1" s="251"/>
      <c r="D1" s="1"/>
      <c r="E1" s="252" t="s">
        <v>74</v>
      </c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4"/>
    </row>
    <row r="2" spans="1:37" ht="15" customHeight="1" x14ac:dyDescent="0.25">
      <c r="A2" s="250"/>
      <c r="B2" s="250"/>
      <c r="C2" s="251"/>
      <c r="D2" s="1"/>
      <c r="E2" s="255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</row>
    <row r="3" spans="1:37" ht="15" customHeight="1" x14ac:dyDescent="0.25">
      <c r="A3" s="250"/>
      <c r="B3" s="250"/>
      <c r="C3" s="251"/>
      <c r="D3" s="1"/>
      <c r="E3" s="255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7"/>
    </row>
    <row r="4" spans="1:37" s="2" customFormat="1" ht="15.75" customHeight="1" x14ac:dyDescent="0.25">
      <c r="A4" s="250"/>
      <c r="B4" s="250"/>
      <c r="C4" s="251"/>
      <c r="D4" s="1"/>
      <c r="E4" s="255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7"/>
    </row>
    <row r="5" spans="1:37" s="2" customFormat="1" ht="47.25" customHeight="1" x14ac:dyDescent="0.25">
      <c r="A5" s="250"/>
      <c r="B5" s="250"/>
      <c r="C5" s="251"/>
      <c r="D5" s="1"/>
      <c r="E5" s="258" t="s">
        <v>30</v>
      </c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60"/>
    </row>
    <row r="6" spans="1:37" s="2" customFormat="1" ht="24" customHeight="1" thickBot="1" x14ac:dyDescent="0.3">
      <c r="A6" s="91"/>
      <c r="B6" s="91"/>
      <c r="C6" s="115"/>
      <c r="D6" s="1"/>
      <c r="E6" s="121" t="s">
        <v>61</v>
      </c>
      <c r="F6" s="121" t="s">
        <v>62</v>
      </c>
      <c r="G6" s="121" t="s">
        <v>63</v>
      </c>
      <c r="H6" s="121" t="s">
        <v>64</v>
      </c>
      <c r="I6" s="121" t="s">
        <v>65</v>
      </c>
      <c r="J6" s="121" t="s">
        <v>66</v>
      </c>
      <c r="K6" s="121" t="s">
        <v>67</v>
      </c>
      <c r="L6" s="121" t="s">
        <v>61</v>
      </c>
      <c r="M6" s="121" t="s">
        <v>62</v>
      </c>
      <c r="N6" s="121" t="s">
        <v>63</v>
      </c>
      <c r="O6" s="121" t="s">
        <v>64</v>
      </c>
      <c r="P6" s="121" t="s">
        <v>65</v>
      </c>
      <c r="Q6" s="121" t="s">
        <v>66</v>
      </c>
      <c r="R6" s="121" t="s">
        <v>67</v>
      </c>
      <c r="S6" s="121" t="s">
        <v>61</v>
      </c>
      <c r="T6" s="121" t="s">
        <v>62</v>
      </c>
      <c r="U6" s="121" t="s">
        <v>63</v>
      </c>
      <c r="V6" s="121" t="s">
        <v>64</v>
      </c>
      <c r="W6" s="121" t="s">
        <v>65</v>
      </c>
      <c r="X6" s="121" t="s">
        <v>66</v>
      </c>
      <c r="Y6" s="121" t="s">
        <v>67</v>
      </c>
      <c r="Z6" s="121" t="s">
        <v>61</v>
      </c>
      <c r="AA6" s="121" t="s">
        <v>62</v>
      </c>
      <c r="AB6" s="121" t="s">
        <v>63</v>
      </c>
      <c r="AC6" s="121" t="s">
        <v>64</v>
      </c>
      <c r="AD6" s="121" t="s">
        <v>65</v>
      </c>
      <c r="AE6" s="121" t="s">
        <v>66</v>
      </c>
      <c r="AF6" s="121" t="s">
        <v>67</v>
      </c>
      <c r="AG6" s="121" t="s">
        <v>61</v>
      </c>
      <c r="AH6" s="121" t="s">
        <v>62</v>
      </c>
      <c r="AI6" s="121" t="s">
        <v>63</v>
      </c>
    </row>
    <row r="7" spans="1:37" s="2" customFormat="1" ht="24" thickBot="1" x14ac:dyDescent="0.4">
      <c r="A7" s="261" t="s">
        <v>0</v>
      </c>
      <c r="B7" s="262"/>
      <c r="C7" s="3" t="s">
        <v>1</v>
      </c>
      <c r="D7" s="4"/>
      <c r="E7" s="162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162">
        <v>7</v>
      </c>
      <c r="L7" s="162">
        <v>8</v>
      </c>
      <c r="M7" s="49">
        <v>9</v>
      </c>
      <c r="N7" s="49">
        <v>10</v>
      </c>
      <c r="O7" s="50">
        <v>11</v>
      </c>
      <c r="P7" s="50">
        <v>12</v>
      </c>
      <c r="Q7" s="50">
        <v>13</v>
      </c>
      <c r="R7" s="163">
        <v>14</v>
      </c>
      <c r="S7" s="163">
        <v>15</v>
      </c>
      <c r="T7" s="50">
        <v>16</v>
      </c>
      <c r="U7" s="50">
        <v>17</v>
      </c>
      <c r="V7" s="50">
        <v>18</v>
      </c>
      <c r="W7" s="50">
        <v>19</v>
      </c>
      <c r="X7" s="50">
        <v>20</v>
      </c>
      <c r="Y7" s="163">
        <v>21</v>
      </c>
      <c r="Z7" s="163">
        <v>22</v>
      </c>
      <c r="AA7" s="50">
        <v>23</v>
      </c>
      <c r="AB7" s="50">
        <v>24</v>
      </c>
      <c r="AC7" s="50">
        <v>25</v>
      </c>
      <c r="AD7" s="50">
        <v>26</v>
      </c>
      <c r="AE7" s="50">
        <v>27</v>
      </c>
      <c r="AF7" s="163">
        <v>28</v>
      </c>
      <c r="AG7" s="163">
        <v>29</v>
      </c>
      <c r="AH7" s="176">
        <v>30</v>
      </c>
      <c r="AI7" s="52">
        <v>31</v>
      </c>
      <c r="AJ7" s="51" t="s">
        <v>49</v>
      </c>
    </row>
    <row r="8" spans="1:37" s="2" customFormat="1" ht="18.75" x14ac:dyDescent="0.3">
      <c r="A8" s="6">
        <v>1</v>
      </c>
      <c r="B8" s="7" t="s">
        <v>3</v>
      </c>
      <c r="C8" s="8" t="s">
        <v>4</v>
      </c>
      <c r="D8" s="4"/>
      <c r="E8" s="228"/>
      <c r="F8" s="171"/>
      <c r="G8" s="108"/>
      <c r="H8" s="10"/>
      <c r="I8" s="10"/>
      <c r="J8" s="10"/>
      <c r="K8" s="217"/>
      <c r="L8" s="159"/>
      <c r="M8" s="171"/>
      <c r="N8" s="108"/>
      <c r="O8" s="10"/>
      <c r="P8" s="10"/>
      <c r="Q8" s="10"/>
      <c r="R8" s="159"/>
      <c r="S8" s="159"/>
      <c r="T8" s="10"/>
      <c r="U8" s="108"/>
      <c r="V8" s="10"/>
      <c r="W8" s="10"/>
      <c r="X8" s="10"/>
      <c r="Y8" s="159"/>
      <c r="Z8" s="159"/>
      <c r="AA8" s="10"/>
      <c r="AB8" s="108"/>
      <c r="AC8" s="10"/>
      <c r="AD8" s="10"/>
      <c r="AE8" s="10"/>
      <c r="AF8" s="159"/>
      <c r="AG8" s="159"/>
      <c r="AH8" s="174"/>
      <c r="AI8" s="175"/>
      <c r="AJ8" s="12">
        <f>SUM(E8:AI8)</f>
        <v>0</v>
      </c>
      <c r="AK8" s="13"/>
    </row>
    <row r="9" spans="1:37" s="2" customFormat="1" ht="18.75" x14ac:dyDescent="0.3">
      <c r="A9" s="14">
        <v>2</v>
      </c>
      <c r="B9" s="15" t="s">
        <v>5</v>
      </c>
      <c r="C9" s="16" t="s">
        <v>6</v>
      </c>
      <c r="D9" s="1"/>
      <c r="E9" s="229">
        <v>117</v>
      </c>
      <c r="F9" s="172"/>
      <c r="G9" s="94"/>
      <c r="H9" s="18"/>
      <c r="I9" s="18"/>
      <c r="J9" s="18"/>
      <c r="K9" s="218"/>
      <c r="L9" s="160"/>
      <c r="M9" s="172"/>
      <c r="N9" s="94"/>
      <c r="O9" s="18"/>
      <c r="P9" s="18"/>
      <c r="Q9" s="18"/>
      <c r="R9" s="160"/>
      <c r="S9" s="160"/>
      <c r="T9" s="18"/>
      <c r="U9" s="94"/>
      <c r="V9" s="18"/>
      <c r="W9" s="18"/>
      <c r="X9" s="18"/>
      <c r="Y9" s="160"/>
      <c r="Z9" s="160"/>
      <c r="AA9" s="18"/>
      <c r="AB9" s="94"/>
      <c r="AC9" s="18"/>
      <c r="AD9" s="18"/>
      <c r="AE9" s="18"/>
      <c r="AF9" s="160"/>
      <c r="AG9" s="160"/>
      <c r="AH9" s="18"/>
      <c r="AI9" s="109"/>
      <c r="AJ9" s="20">
        <f t="shared" ref="AJ9:AJ32" si="0">SUM(E9:AI9)</f>
        <v>117</v>
      </c>
    </row>
    <row r="10" spans="1:37" s="2" customFormat="1" ht="18.75" x14ac:dyDescent="0.3">
      <c r="A10" s="14">
        <v>3</v>
      </c>
      <c r="B10" s="15" t="s">
        <v>5</v>
      </c>
      <c r="C10" s="16" t="s">
        <v>7</v>
      </c>
      <c r="D10" s="1"/>
      <c r="E10" s="229">
        <v>117</v>
      </c>
      <c r="F10" s="172"/>
      <c r="G10" s="94"/>
      <c r="H10" s="18"/>
      <c r="I10" s="18"/>
      <c r="J10" s="18"/>
      <c r="K10" s="218"/>
      <c r="L10" s="160"/>
      <c r="M10" s="172"/>
      <c r="N10" s="94"/>
      <c r="O10" s="18"/>
      <c r="P10" s="18"/>
      <c r="Q10" s="18"/>
      <c r="R10" s="160"/>
      <c r="S10" s="160"/>
      <c r="T10" s="18"/>
      <c r="U10" s="94"/>
      <c r="V10" s="18"/>
      <c r="W10" s="18"/>
      <c r="X10" s="18"/>
      <c r="Y10" s="160"/>
      <c r="Z10" s="160"/>
      <c r="AA10" s="18"/>
      <c r="AB10" s="94"/>
      <c r="AC10" s="18"/>
      <c r="AD10" s="18"/>
      <c r="AE10" s="18"/>
      <c r="AF10" s="160"/>
      <c r="AG10" s="160"/>
      <c r="AH10" s="18"/>
      <c r="AI10" s="109"/>
      <c r="AJ10" s="20">
        <f t="shared" si="0"/>
        <v>117</v>
      </c>
    </row>
    <row r="11" spans="1:37" s="2" customFormat="1" ht="18.75" x14ac:dyDescent="0.3">
      <c r="A11" s="14">
        <v>4</v>
      </c>
      <c r="B11" s="15" t="s">
        <v>8</v>
      </c>
      <c r="C11" s="16" t="s">
        <v>9</v>
      </c>
      <c r="D11" s="1"/>
      <c r="E11" s="229">
        <v>117</v>
      </c>
      <c r="F11" s="172"/>
      <c r="G11" s="94"/>
      <c r="H11" s="18"/>
      <c r="I11" s="18"/>
      <c r="J11" s="18"/>
      <c r="K11" s="220">
        <v>143</v>
      </c>
      <c r="L11" s="160"/>
      <c r="M11" s="172"/>
      <c r="N11" s="94"/>
      <c r="O11" s="18"/>
      <c r="P11" s="18"/>
      <c r="Q11" s="18"/>
      <c r="R11" s="160"/>
      <c r="S11" s="160"/>
      <c r="T11" s="18"/>
      <c r="U11" s="94"/>
      <c r="V11" s="18"/>
      <c r="W11" s="18"/>
      <c r="X11" s="18"/>
      <c r="Y11" s="160"/>
      <c r="Z11" s="160"/>
      <c r="AA11" s="18"/>
      <c r="AB11" s="94"/>
      <c r="AC11" s="18"/>
      <c r="AD11" s="18"/>
      <c r="AE11" s="18"/>
      <c r="AF11" s="160"/>
      <c r="AG11" s="160"/>
      <c r="AH11" s="18"/>
      <c r="AI11" s="109"/>
      <c r="AJ11" s="20">
        <f t="shared" si="0"/>
        <v>260</v>
      </c>
    </row>
    <row r="12" spans="1:37" s="2" customFormat="1" ht="18.75" x14ac:dyDescent="0.3">
      <c r="A12" s="14">
        <v>5</v>
      </c>
      <c r="B12" s="15" t="s">
        <v>10</v>
      </c>
      <c r="C12" s="16" t="s">
        <v>11</v>
      </c>
      <c r="D12" s="1"/>
      <c r="E12" s="229"/>
      <c r="F12" s="172"/>
      <c r="G12" s="94"/>
      <c r="H12" s="18"/>
      <c r="I12" s="18"/>
      <c r="J12" s="18"/>
      <c r="K12" s="218"/>
      <c r="L12" s="160"/>
      <c r="M12" s="172"/>
      <c r="N12" s="94"/>
      <c r="O12" s="18"/>
      <c r="P12" s="18"/>
      <c r="Q12" s="18"/>
      <c r="R12" s="160"/>
      <c r="S12" s="160"/>
      <c r="T12" s="18"/>
      <c r="U12" s="94"/>
      <c r="V12" s="18"/>
      <c r="W12" s="18"/>
      <c r="X12" s="18"/>
      <c r="Y12" s="160"/>
      <c r="Z12" s="160"/>
      <c r="AA12" s="18"/>
      <c r="AB12" s="94"/>
      <c r="AC12" s="18"/>
      <c r="AD12" s="18"/>
      <c r="AE12" s="18"/>
      <c r="AF12" s="160"/>
      <c r="AG12" s="160"/>
      <c r="AH12" s="18"/>
      <c r="AI12" s="109"/>
      <c r="AJ12" s="20">
        <f t="shared" si="0"/>
        <v>0</v>
      </c>
    </row>
    <row r="13" spans="1:37" s="2" customFormat="1" ht="18.75" x14ac:dyDescent="0.3">
      <c r="A13" s="14">
        <v>6</v>
      </c>
      <c r="B13" s="15" t="s">
        <v>12</v>
      </c>
      <c r="C13" s="16" t="s">
        <v>13</v>
      </c>
      <c r="D13" s="1"/>
      <c r="E13" s="231">
        <v>117</v>
      </c>
      <c r="F13" s="172"/>
      <c r="G13" s="94"/>
      <c r="H13" s="18"/>
      <c r="I13" s="18"/>
      <c r="J13" s="18"/>
      <c r="K13" s="218"/>
      <c r="L13" s="160"/>
      <c r="M13" s="172"/>
      <c r="N13" s="94"/>
      <c r="O13" s="18"/>
      <c r="P13" s="18"/>
      <c r="Q13" s="18"/>
      <c r="R13" s="160"/>
      <c r="S13" s="160"/>
      <c r="T13" s="18"/>
      <c r="U13" s="94"/>
      <c r="V13" s="18"/>
      <c r="W13" s="18"/>
      <c r="X13" s="18"/>
      <c r="Y13" s="160"/>
      <c r="Z13" s="160"/>
      <c r="AA13" s="18"/>
      <c r="AB13" s="94"/>
      <c r="AC13" s="18"/>
      <c r="AD13" s="18"/>
      <c r="AE13" s="18"/>
      <c r="AF13" s="160"/>
      <c r="AG13" s="160"/>
      <c r="AH13" s="18"/>
      <c r="AI13" s="109"/>
      <c r="AJ13" s="20">
        <f t="shared" si="0"/>
        <v>117</v>
      </c>
    </row>
    <row r="14" spans="1:37" s="2" customFormat="1" ht="18.75" x14ac:dyDescent="0.3">
      <c r="A14" s="14">
        <v>7</v>
      </c>
      <c r="B14" s="15" t="s">
        <v>14</v>
      </c>
      <c r="C14" s="16" t="s">
        <v>15</v>
      </c>
      <c r="D14" s="1"/>
      <c r="E14" s="229">
        <v>117</v>
      </c>
      <c r="F14" s="172"/>
      <c r="G14" s="94"/>
      <c r="H14" s="18"/>
      <c r="I14" s="18"/>
      <c r="J14" s="18"/>
      <c r="K14" s="218">
        <v>143</v>
      </c>
      <c r="L14" s="160"/>
      <c r="M14" s="172"/>
      <c r="N14" s="94"/>
      <c r="O14" s="18"/>
      <c r="P14" s="18"/>
      <c r="Q14" s="18"/>
      <c r="R14" s="160"/>
      <c r="S14" s="160"/>
      <c r="T14" s="18"/>
      <c r="U14" s="94"/>
      <c r="V14" s="18"/>
      <c r="W14" s="18"/>
      <c r="X14" s="18"/>
      <c r="Y14" s="160"/>
      <c r="Z14" s="160"/>
      <c r="AA14" s="18"/>
      <c r="AB14" s="94"/>
      <c r="AC14" s="18"/>
      <c r="AD14" s="18"/>
      <c r="AE14" s="18"/>
      <c r="AF14" s="160"/>
      <c r="AG14" s="160"/>
      <c r="AH14" s="18"/>
      <c r="AI14" s="109"/>
      <c r="AJ14" s="20">
        <f t="shared" si="0"/>
        <v>260</v>
      </c>
    </row>
    <row r="15" spans="1:37" s="2" customFormat="1" ht="18.75" x14ac:dyDescent="0.3">
      <c r="A15" s="14">
        <v>8</v>
      </c>
      <c r="B15" s="15" t="s">
        <v>16</v>
      </c>
      <c r="C15" s="16" t="s">
        <v>17</v>
      </c>
      <c r="D15" s="1"/>
      <c r="E15" s="229"/>
      <c r="F15" s="172"/>
      <c r="G15" s="94"/>
      <c r="H15" s="18"/>
      <c r="I15" s="18"/>
      <c r="J15" s="18"/>
      <c r="K15" s="218"/>
      <c r="L15" s="160"/>
      <c r="M15" s="172"/>
      <c r="N15" s="94"/>
      <c r="O15" s="18"/>
      <c r="P15" s="18"/>
      <c r="Q15" s="18"/>
      <c r="R15" s="160"/>
      <c r="S15" s="160"/>
      <c r="T15" s="18"/>
      <c r="U15" s="94"/>
      <c r="V15" s="18"/>
      <c r="W15" s="18"/>
      <c r="X15" s="18"/>
      <c r="Y15" s="160"/>
      <c r="Z15" s="160"/>
      <c r="AA15" s="18"/>
      <c r="AB15" s="94"/>
      <c r="AC15" s="18"/>
      <c r="AD15" s="18"/>
      <c r="AE15" s="18"/>
      <c r="AF15" s="160"/>
      <c r="AG15" s="160"/>
      <c r="AH15" s="18"/>
      <c r="AI15" s="109"/>
      <c r="AJ15" s="20">
        <f t="shared" si="0"/>
        <v>0</v>
      </c>
    </row>
    <row r="16" spans="1:37" s="2" customFormat="1" ht="18.75" x14ac:dyDescent="0.3">
      <c r="A16" s="14">
        <v>9</v>
      </c>
      <c r="B16" s="15" t="s">
        <v>18</v>
      </c>
      <c r="C16" s="16" t="s">
        <v>19</v>
      </c>
      <c r="D16" s="1"/>
      <c r="E16" s="229"/>
      <c r="F16" s="172"/>
      <c r="G16" s="94"/>
      <c r="H16" s="18"/>
      <c r="I16" s="18"/>
      <c r="J16" s="18"/>
      <c r="K16" s="218">
        <v>143</v>
      </c>
      <c r="L16" s="160"/>
      <c r="M16" s="172"/>
      <c r="N16" s="94"/>
      <c r="O16" s="18"/>
      <c r="P16" s="18"/>
      <c r="Q16" s="18"/>
      <c r="R16" s="160"/>
      <c r="S16" s="160"/>
      <c r="T16" s="18"/>
      <c r="U16" s="94"/>
      <c r="V16" s="18"/>
      <c r="W16" s="18"/>
      <c r="X16" s="18"/>
      <c r="Y16" s="160"/>
      <c r="Z16" s="160"/>
      <c r="AA16" s="18"/>
      <c r="AB16" s="94"/>
      <c r="AC16" s="18"/>
      <c r="AD16" s="18"/>
      <c r="AE16" s="18"/>
      <c r="AF16" s="160"/>
      <c r="AG16" s="160"/>
      <c r="AH16" s="18"/>
      <c r="AI16" s="109"/>
      <c r="AJ16" s="20">
        <f t="shared" si="0"/>
        <v>143</v>
      </c>
    </row>
    <row r="17" spans="1:36" s="2" customFormat="1" ht="18.75" x14ac:dyDescent="0.3">
      <c r="A17" s="14">
        <v>10</v>
      </c>
      <c r="B17" s="15" t="s">
        <v>18</v>
      </c>
      <c r="C17" s="16" t="s">
        <v>20</v>
      </c>
      <c r="D17" s="1"/>
      <c r="E17" s="229">
        <v>117</v>
      </c>
      <c r="F17" s="172"/>
      <c r="G17" s="94"/>
      <c r="H17" s="18"/>
      <c r="I17" s="18"/>
      <c r="J17" s="18"/>
      <c r="K17" s="218"/>
      <c r="L17" s="160"/>
      <c r="M17" s="172"/>
      <c r="N17" s="94"/>
      <c r="O17" s="18"/>
      <c r="P17" s="18"/>
      <c r="Q17" s="18"/>
      <c r="R17" s="160"/>
      <c r="S17" s="160"/>
      <c r="T17" s="18"/>
      <c r="U17" s="94"/>
      <c r="V17" s="18"/>
      <c r="W17" s="18"/>
      <c r="X17" s="18"/>
      <c r="Y17" s="160"/>
      <c r="Z17" s="160"/>
      <c r="AA17" s="18"/>
      <c r="AB17" s="94"/>
      <c r="AC17" s="18"/>
      <c r="AD17" s="18"/>
      <c r="AE17" s="18"/>
      <c r="AF17" s="160"/>
      <c r="AG17" s="160"/>
      <c r="AH17" s="18"/>
      <c r="AI17" s="109"/>
      <c r="AJ17" s="20">
        <f t="shared" si="0"/>
        <v>117</v>
      </c>
    </row>
    <row r="18" spans="1:36" s="2" customFormat="1" ht="18.75" x14ac:dyDescent="0.3">
      <c r="A18" s="14">
        <v>11</v>
      </c>
      <c r="B18" s="15" t="s">
        <v>21</v>
      </c>
      <c r="C18" s="16" t="s">
        <v>22</v>
      </c>
      <c r="D18" s="1"/>
      <c r="E18" s="232">
        <v>117</v>
      </c>
      <c r="F18" s="172"/>
      <c r="G18" s="94"/>
      <c r="H18" s="18"/>
      <c r="I18" s="18"/>
      <c r="J18" s="18"/>
      <c r="K18" s="218">
        <v>143</v>
      </c>
      <c r="L18" s="160"/>
      <c r="M18" s="172"/>
      <c r="N18" s="94"/>
      <c r="O18" s="18"/>
      <c r="P18" s="18"/>
      <c r="Q18" s="18"/>
      <c r="R18" s="160"/>
      <c r="S18" s="160"/>
      <c r="T18" s="18"/>
      <c r="U18" s="94"/>
      <c r="V18" s="18"/>
      <c r="W18" s="18"/>
      <c r="X18" s="18"/>
      <c r="Y18" s="160"/>
      <c r="Z18" s="160"/>
      <c r="AA18" s="18"/>
      <c r="AB18" s="94"/>
      <c r="AC18" s="18"/>
      <c r="AD18" s="18"/>
      <c r="AE18" s="18"/>
      <c r="AF18" s="160"/>
      <c r="AG18" s="160"/>
      <c r="AH18" s="18"/>
      <c r="AI18" s="109"/>
      <c r="AJ18" s="20">
        <f t="shared" si="0"/>
        <v>260</v>
      </c>
    </row>
    <row r="19" spans="1:36" s="2" customFormat="1" ht="18.75" x14ac:dyDescent="0.3">
      <c r="A19" s="14">
        <v>12</v>
      </c>
      <c r="B19" s="15" t="s">
        <v>21</v>
      </c>
      <c r="C19" s="16" t="s">
        <v>23</v>
      </c>
      <c r="D19" s="1"/>
      <c r="E19" s="229"/>
      <c r="F19" s="172"/>
      <c r="G19" s="94"/>
      <c r="H19" s="18"/>
      <c r="I19" s="18"/>
      <c r="J19" s="18"/>
      <c r="K19" s="218"/>
      <c r="L19" s="160"/>
      <c r="M19" s="172"/>
      <c r="N19" s="94"/>
      <c r="O19" s="18"/>
      <c r="P19" s="18"/>
      <c r="Q19" s="18"/>
      <c r="R19" s="160"/>
      <c r="S19" s="160"/>
      <c r="T19" s="18"/>
      <c r="U19" s="94"/>
      <c r="V19" s="18"/>
      <c r="W19" s="18"/>
      <c r="X19" s="18"/>
      <c r="Y19" s="160"/>
      <c r="Z19" s="160"/>
      <c r="AA19" s="18"/>
      <c r="AB19" s="94"/>
      <c r="AC19" s="18"/>
      <c r="AD19" s="18"/>
      <c r="AE19" s="18"/>
      <c r="AF19" s="160"/>
      <c r="AG19" s="160"/>
      <c r="AH19" s="18"/>
      <c r="AI19" s="109"/>
      <c r="AJ19" s="20">
        <f t="shared" si="0"/>
        <v>0</v>
      </c>
    </row>
    <row r="20" spans="1:36" s="2" customFormat="1" ht="18.75" x14ac:dyDescent="0.3">
      <c r="A20" s="14">
        <v>13</v>
      </c>
      <c r="B20" s="15" t="s">
        <v>24</v>
      </c>
      <c r="C20" s="16" t="s">
        <v>25</v>
      </c>
      <c r="D20" s="1"/>
      <c r="E20" s="229"/>
      <c r="F20" s="172"/>
      <c r="G20" s="94"/>
      <c r="H20" s="18"/>
      <c r="I20" s="18"/>
      <c r="J20" s="18"/>
      <c r="K20" s="218"/>
      <c r="L20" s="160"/>
      <c r="M20" s="172"/>
      <c r="N20" s="94"/>
      <c r="O20" s="18"/>
      <c r="P20" s="18"/>
      <c r="Q20" s="18"/>
      <c r="R20" s="160"/>
      <c r="S20" s="160"/>
      <c r="T20" s="18"/>
      <c r="U20" s="94"/>
      <c r="V20" s="18"/>
      <c r="W20" s="18"/>
      <c r="X20" s="18"/>
      <c r="Y20" s="160"/>
      <c r="Z20" s="160"/>
      <c r="AA20" s="18"/>
      <c r="AB20" s="94"/>
      <c r="AC20" s="18"/>
      <c r="AD20" s="18"/>
      <c r="AE20" s="18"/>
      <c r="AF20" s="160"/>
      <c r="AG20" s="160"/>
      <c r="AH20" s="18"/>
      <c r="AI20" s="109"/>
      <c r="AJ20" s="20">
        <f t="shared" si="0"/>
        <v>0</v>
      </c>
    </row>
    <row r="21" spans="1:36" s="2" customFormat="1" ht="18.75" x14ac:dyDescent="0.3">
      <c r="A21" s="14">
        <v>14</v>
      </c>
      <c r="B21" s="15" t="s">
        <v>57</v>
      </c>
      <c r="C21" s="16" t="s">
        <v>58</v>
      </c>
      <c r="D21" s="1"/>
      <c r="E21" s="229"/>
      <c r="F21" s="172"/>
      <c r="G21" s="94"/>
      <c r="H21" s="18"/>
      <c r="I21" s="18"/>
      <c r="J21" s="18"/>
      <c r="K21" s="218"/>
      <c r="L21" s="160"/>
      <c r="M21" s="172"/>
      <c r="N21" s="94"/>
      <c r="O21" s="18"/>
      <c r="P21" s="18"/>
      <c r="Q21" s="18"/>
      <c r="R21" s="160"/>
      <c r="S21" s="160"/>
      <c r="T21" s="18"/>
      <c r="U21" s="94"/>
      <c r="V21" s="18"/>
      <c r="W21" s="18"/>
      <c r="X21" s="18"/>
      <c r="Y21" s="160"/>
      <c r="Z21" s="160"/>
      <c r="AA21" s="18"/>
      <c r="AB21" s="94"/>
      <c r="AC21" s="18"/>
      <c r="AD21" s="18"/>
      <c r="AE21" s="18"/>
      <c r="AF21" s="160"/>
      <c r="AG21" s="160"/>
      <c r="AH21" s="18"/>
      <c r="AI21" s="109"/>
      <c r="AJ21" s="20">
        <f t="shared" si="0"/>
        <v>0</v>
      </c>
    </row>
    <row r="22" spans="1:36" s="2" customFormat="1" ht="18.75" x14ac:dyDescent="0.3">
      <c r="A22" s="14">
        <v>15</v>
      </c>
      <c r="B22" s="15" t="s">
        <v>68</v>
      </c>
      <c r="C22" s="16" t="s">
        <v>69</v>
      </c>
      <c r="D22" s="1"/>
      <c r="E22" s="229"/>
      <c r="F22" s="172"/>
      <c r="G22" s="94"/>
      <c r="H22" s="18"/>
      <c r="I22" s="18"/>
      <c r="J22" s="18"/>
      <c r="K22" s="218"/>
      <c r="L22" s="160"/>
      <c r="M22" s="172"/>
      <c r="N22" s="94"/>
      <c r="O22" s="18"/>
      <c r="P22" s="18"/>
      <c r="Q22" s="18"/>
      <c r="R22" s="160"/>
      <c r="S22" s="160"/>
      <c r="T22" s="18"/>
      <c r="U22" s="94"/>
      <c r="V22" s="18"/>
      <c r="W22" s="18"/>
      <c r="X22" s="18"/>
      <c r="Y22" s="160"/>
      <c r="Z22" s="160"/>
      <c r="AA22" s="18"/>
      <c r="AB22" s="94"/>
      <c r="AC22" s="18"/>
      <c r="AD22" s="18"/>
      <c r="AE22" s="18"/>
      <c r="AF22" s="160"/>
      <c r="AG22" s="160"/>
      <c r="AH22" s="18"/>
      <c r="AI22" s="109"/>
      <c r="AJ22" s="20">
        <f t="shared" si="0"/>
        <v>0</v>
      </c>
    </row>
    <row r="23" spans="1:36" s="2" customFormat="1" ht="18.75" x14ac:dyDescent="0.3">
      <c r="A23" s="14">
        <v>16</v>
      </c>
      <c r="B23" s="15" t="s">
        <v>70</v>
      </c>
      <c r="C23" s="16" t="s">
        <v>71</v>
      </c>
      <c r="D23" s="1"/>
      <c r="E23" s="229">
        <v>117</v>
      </c>
      <c r="F23" s="172"/>
      <c r="G23" s="94"/>
      <c r="H23" s="18"/>
      <c r="I23" s="18"/>
      <c r="J23" s="18"/>
      <c r="K23" s="218"/>
      <c r="L23" s="160"/>
      <c r="M23" s="172"/>
      <c r="N23" s="94"/>
      <c r="O23" s="18"/>
      <c r="P23" s="18"/>
      <c r="Q23" s="18"/>
      <c r="R23" s="160"/>
      <c r="S23" s="160"/>
      <c r="T23" s="18"/>
      <c r="U23" s="94"/>
      <c r="V23" s="18"/>
      <c r="W23" s="18"/>
      <c r="X23" s="18"/>
      <c r="Y23" s="160"/>
      <c r="Z23" s="160"/>
      <c r="AA23" s="18"/>
      <c r="AB23" s="94"/>
      <c r="AC23" s="18"/>
      <c r="AD23" s="18"/>
      <c r="AE23" s="18"/>
      <c r="AF23" s="160"/>
      <c r="AG23" s="160"/>
      <c r="AH23" s="18"/>
      <c r="AI23" s="109"/>
      <c r="AJ23" s="20">
        <f t="shared" si="0"/>
        <v>117</v>
      </c>
    </row>
    <row r="24" spans="1:36" s="2" customFormat="1" ht="18.75" x14ac:dyDescent="0.3">
      <c r="A24" s="14">
        <v>17</v>
      </c>
      <c r="B24" s="15" t="s">
        <v>77</v>
      </c>
      <c r="C24" s="16" t="s">
        <v>76</v>
      </c>
      <c r="D24" s="1"/>
      <c r="E24" s="229">
        <v>117</v>
      </c>
      <c r="F24" s="172"/>
      <c r="G24" s="94"/>
      <c r="H24" s="18"/>
      <c r="I24" s="18"/>
      <c r="J24" s="18"/>
      <c r="K24" s="218"/>
      <c r="L24" s="160"/>
      <c r="M24" s="172"/>
      <c r="N24" s="94"/>
      <c r="O24" s="18"/>
      <c r="P24" s="18"/>
      <c r="Q24" s="18"/>
      <c r="R24" s="160"/>
      <c r="S24" s="160"/>
      <c r="T24" s="18"/>
      <c r="U24" s="94"/>
      <c r="V24" s="18"/>
      <c r="W24" s="18"/>
      <c r="X24" s="18"/>
      <c r="Y24" s="160"/>
      <c r="Z24" s="160"/>
      <c r="AA24" s="18"/>
      <c r="AB24" s="94"/>
      <c r="AC24" s="18"/>
      <c r="AD24" s="18"/>
      <c r="AE24" s="18"/>
      <c r="AF24" s="160"/>
      <c r="AG24" s="160"/>
      <c r="AH24" s="18"/>
      <c r="AI24" s="109"/>
      <c r="AJ24" s="20">
        <f t="shared" si="0"/>
        <v>117</v>
      </c>
    </row>
    <row r="25" spans="1:36" s="2" customFormat="1" ht="18.75" x14ac:dyDescent="0.3">
      <c r="A25" s="14">
        <v>18</v>
      </c>
      <c r="B25" s="131" t="s">
        <v>81</v>
      </c>
      <c r="C25" s="132" t="s">
        <v>82</v>
      </c>
      <c r="D25" s="1">
        <v>5</v>
      </c>
      <c r="E25" s="229">
        <v>117</v>
      </c>
      <c r="F25" s="172"/>
      <c r="G25" s="94"/>
      <c r="H25" s="18"/>
      <c r="I25" s="18"/>
      <c r="J25" s="18"/>
      <c r="K25" s="218">
        <v>143</v>
      </c>
      <c r="L25" s="160"/>
      <c r="M25" s="172"/>
      <c r="N25" s="94"/>
      <c r="O25" s="18"/>
      <c r="P25" s="18"/>
      <c r="Q25" s="18"/>
      <c r="R25" s="160"/>
      <c r="S25" s="160"/>
      <c r="T25" s="18"/>
      <c r="U25" s="94"/>
      <c r="V25" s="18"/>
      <c r="W25" s="18"/>
      <c r="X25" s="18"/>
      <c r="Y25" s="160"/>
      <c r="Z25" s="160"/>
      <c r="AA25" s="18"/>
      <c r="AB25" s="94"/>
      <c r="AC25" s="18"/>
      <c r="AD25" s="18"/>
      <c r="AE25" s="18"/>
      <c r="AF25" s="160"/>
      <c r="AG25" s="160"/>
      <c r="AH25" s="18"/>
      <c r="AI25" s="109"/>
      <c r="AJ25" s="20">
        <f t="shared" si="0"/>
        <v>260</v>
      </c>
    </row>
    <row r="26" spans="1:36" s="2" customFormat="1" ht="18.75" x14ac:dyDescent="0.3">
      <c r="A26" s="14">
        <v>19</v>
      </c>
      <c r="B26" s="135"/>
      <c r="C26" s="136"/>
      <c r="D26" s="1"/>
      <c r="E26" s="229"/>
      <c r="F26" s="172"/>
      <c r="G26" s="94"/>
      <c r="H26" s="18"/>
      <c r="I26" s="18"/>
      <c r="J26" s="18"/>
      <c r="K26" s="218"/>
      <c r="L26" s="160"/>
      <c r="M26" s="172"/>
      <c r="N26" s="94"/>
      <c r="O26" s="18"/>
      <c r="P26" s="18"/>
      <c r="Q26" s="18"/>
      <c r="R26" s="160"/>
      <c r="S26" s="160"/>
      <c r="T26" s="18"/>
      <c r="U26" s="94"/>
      <c r="V26" s="18"/>
      <c r="W26" s="18"/>
      <c r="X26" s="18"/>
      <c r="Y26" s="160"/>
      <c r="Z26" s="160"/>
      <c r="AA26" s="18"/>
      <c r="AB26" s="94"/>
      <c r="AC26" s="18"/>
      <c r="AD26" s="18"/>
      <c r="AE26" s="18"/>
      <c r="AF26" s="160"/>
      <c r="AG26" s="160"/>
      <c r="AH26" s="18"/>
      <c r="AI26" s="109"/>
      <c r="AJ26" s="20">
        <f t="shared" si="0"/>
        <v>0</v>
      </c>
    </row>
    <row r="27" spans="1:36" s="2" customFormat="1" ht="18.75" x14ac:dyDescent="0.3">
      <c r="A27" s="14">
        <v>20</v>
      </c>
      <c r="B27" s="150"/>
      <c r="C27" s="143"/>
      <c r="D27" s="1"/>
      <c r="E27" s="229"/>
      <c r="F27" s="172"/>
      <c r="G27" s="94"/>
      <c r="H27" s="18"/>
      <c r="I27" s="18"/>
      <c r="J27" s="18"/>
      <c r="K27" s="218"/>
      <c r="L27" s="160"/>
      <c r="M27" s="172"/>
      <c r="N27" s="94"/>
      <c r="O27" s="18"/>
      <c r="P27" s="18"/>
      <c r="Q27" s="18"/>
      <c r="R27" s="160"/>
      <c r="S27" s="160"/>
      <c r="T27" s="18"/>
      <c r="U27" s="94"/>
      <c r="V27" s="18"/>
      <c r="W27" s="18"/>
      <c r="X27" s="18"/>
      <c r="Y27" s="160"/>
      <c r="Z27" s="160"/>
      <c r="AA27" s="18"/>
      <c r="AB27" s="94"/>
      <c r="AC27" s="18"/>
      <c r="AD27" s="18"/>
      <c r="AE27" s="18"/>
      <c r="AF27" s="160"/>
      <c r="AG27" s="160"/>
      <c r="AH27" s="18"/>
      <c r="AI27" s="109"/>
      <c r="AJ27" s="20">
        <f t="shared" si="0"/>
        <v>0</v>
      </c>
    </row>
    <row r="28" spans="1:36" s="2" customFormat="1" ht="21" x14ac:dyDescent="0.3">
      <c r="A28" s="14">
        <v>21</v>
      </c>
      <c r="B28" s="146"/>
      <c r="C28" s="143"/>
      <c r="D28" s="1"/>
      <c r="E28" s="229"/>
      <c r="F28" s="172"/>
      <c r="G28" s="94"/>
      <c r="H28" s="18"/>
      <c r="I28" s="18"/>
      <c r="J28" s="18"/>
      <c r="K28" s="218"/>
      <c r="L28" s="160"/>
      <c r="M28" s="172"/>
      <c r="N28" s="94"/>
      <c r="O28" s="18"/>
      <c r="P28" s="18"/>
      <c r="Q28" s="18"/>
      <c r="R28" s="160"/>
      <c r="S28" s="160"/>
      <c r="T28" s="18"/>
      <c r="U28" s="94"/>
      <c r="V28" s="18"/>
      <c r="W28" s="18"/>
      <c r="X28" s="18"/>
      <c r="Y28" s="160"/>
      <c r="Z28" s="160"/>
      <c r="AA28" s="18"/>
      <c r="AB28" s="94"/>
      <c r="AC28" s="18"/>
      <c r="AD28" s="18"/>
      <c r="AE28" s="18"/>
      <c r="AF28" s="160"/>
      <c r="AG28" s="160"/>
      <c r="AH28" s="18"/>
      <c r="AI28" s="109"/>
      <c r="AJ28" s="20">
        <f t="shared" si="0"/>
        <v>0</v>
      </c>
    </row>
    <row r="29" spans="1:36" s="2" customFormat="1" ht="18.75" x14ac:dyDescent="0.3">
      <c r="A29" s="14">
        <v>22</v>
      </c>
      <c r="B29" s="248" t="s">
        <v>72</v>
      </c>
      <c r="C29" s="143"/>
      <c r="D29" s="1"/>
      <c r="E29" s="229"/>
      <c r="F29" s="172"/>
      <c r="G29" s="94"/>
      <c r="H29" s="18"/>
      <c r="I29" s="18"/>
      <c r="J29" s="18"/>
      <c r="K29" s="218"/>
      <c r="L29" s="160"/>
      <c r="M29" s="172"/>
      <c r="N29" s="94"/>
      <c r="O29" s="18"/>
      <c r="P29" s="18"/>
      <c r="Q29" s="18"/>
      <c r="R29" s="160"/>
      <c r="S29" s="160"/>
      <c r="T29" s="18"/>
      <c r="U29" s="94"/>
      <c r="V29" s="18"/>
      <c r="W29" s="18"/>
      <c r="X29" s="18"/>
      <c r="Y29" s="160"/>
      <c r="Z29" s="160"/>
      <c r="AA29" s="18"/>
      <c r="AB29" s="94"/>
      <c r="AC29" s="18"/>
      <c r="AD29" s="18"/>
      <c r="AE29" s="18"/>
      <c r="AF29" s="160"/>
      <c r="AG29" s="160"/>
      <c r="AH29" s="18"/>
      <c r="AI29" s="109"/>
      <c r="AJ29" s="20">
        <f t="shared" si="0"/>
        <v>0</v>
      </c>
    </row>
    <row r="30" spans="1:36" s="2" customFormat="1" ht="18.75" x14ac:dyDescent="0.3">
      <c r="A30" s="14">
        <v>23</v>
      </c>
      <c r="B30" s="249"/>
      <c r="C30" s="143"/>
      <c r="D30" s="1"/>
      <c r="E30" s="229"/>
      <c r="F30" s="172"/>
      <c r="G30" s="94"/>
      <c r="H30" s="18"/>
      <c r="I30" s="18"/>
      <c r="J30" s="18"/>
      <c r="K30" s="218"/>
      <c r="L30" s="160"/>
      <c r="M30" s="172"/>
      <c r="N30" s="94"/>
      <c r="O30" s="18"/>
      <c r="P30" s="18"/>
      <c r="Q30" s="18"/>
      <c r="R30" s="160"/>
      <c r="S30" s="160"/>
      <c r="T30" s="18"/>
      <c r="U30" s="94"/>
      <c r="V30" s="18"/>
      <c r="W30" s="18"/>
      <c r="X30" s="18"/>
      <c r="Y30" s="160"/>
      <c r="Z30" s="160"/>
      <c r="AA30" s="18"/>
      <c r="AB30" s="94"/>
      <c r="AC30" s="18"/>
      <c r="AD30" s="18"/>
      <c r="AE30" s="18"/>
      <c r="AF30" s="160"/>
      <c r="AG30" s="160"/>
      <c r="AH30" s="18"/>
      <c r="AI30" s="109"/>
      <c r="AJ30" s="20">
        <f t="shared" si="0"/>
        <v>0</v>
      </c>
    </row>
    <row r="31" spans="1:36" s="2" customFormat="1" ht="18.75" x14ac:dyDescent="0.3">
      <c r="A31" s="14">
        <v>24</v>
      </c>
      <c r="B31" s="142"/>
      <c r="C31" s="143"/>
      <c r="D31" s="1"/>
      <c r="E31" s="229"/>
      <c r="F31" s="172"/>
      <c r="G31" s="94"/>
      <c r="H31" s="18"/>
      <c r="I31" s="18"/>
      <c r="J31" s="18"/>
      <c r="K31" s="218"/>
      <c r="L31" s="160"/>
      <c r="M31" s="172"/>
      <c r="N31" s="94"/>
      <c r="O31" s="18"/>
      <c r="P31" s="18"/>
      <c r="Q31" s="18"/>
      <c r="R31" s="160"/>
      <c r="S31" s="160"/>
      <c r="T31" s="18"/>
      <c r="U31" s="94"/>
      <c r="V31" s="18"/>
      <c r="W31" s="18"/>
      <c r="X31" s="18"/>
      <c r="Y31" s="160"/>
      <c r="Z31" s="160"/>
      <c r="AA31" s="18"/>
      <c r="AB31" s="94"/>
      <c r="AC31" s="18"/>
      <c r="AD31" s="18"/>
      <c r="AE31" s="18"/>
      <c r="AF31" s="160"/>
      <c r="AG31" s="160"/>
      <c r="AH31" s="18"/>
      <c r="AI31" s="109"/>
      <c r="AJ31" s="20">
        <f t="shared" si="0"/>
        <v>0</v>
      </c>
    </row>
    <row r="32" spans="1:36" s="2" customFormat="1" ht="19.5" thickBot="1" x14ac:dyDescent="0.35">
      <c r="A32" s="21">
        <v>25</v>
      </c>
      <c r="B32" s="144"/>
      <c r="C32" s="145"/>
      <c r="D32" s="22"/>
      <c r="E32" s="230"/>
      <c r="F32" s="173"/>
      <c r="G32" s="95"/>
      <c r="H32" s="24"/>
      <c r="I32" s="24"/>
      <c r="J32" s="24"/>
      <c r="K32" s="226"/>
      <c r="L32" s="161"/>
      <c r="M32" s="173"/>
      <c r="N32" s="95"/>
      <c r="O32" s="24"/>
      <c r="P32" s="24"/>
      <c r="Q32" s="24"/>
      <c r="R32" s="161"/>
      <c r="S32" s="161"/>
      <c r="T32" s="24"/>
      <c r="U32" s="95"/>
      <c r="V32" s="24"/>
      <c r="W32" s="24"/>
      <c r="X32" s="24"/>
      <c r="Y32" s="161"/>
      <c r="Z32" s="161"/>
      <c r="AA32" s="24"/>
      <c r="AB32" s="95"/>
      <c r="AC32" s="24"/>
      <c r="AD32" s="24"/>
      <c r="AE32" s="24"/>
      <c r="AF32" s="161"/>
      <c r="AG32" s="161"/>
      <c r="AH32" s="24"/>
      <c r="AI32" s="110"/>
      <c r="AJ32" s="26">
        <f t="shared" si="0"/>
        <v>0</v>
      </c>
    </row>
    <row r="33" spans="1:36" s="2" customFormat="1" ht="18.75" x14ac:dyDescent="0.3">
      <c r="A33" s="2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</row>
    <row r="34" spans="1:36" s="2" customFormat="1" ht="18.75" x14ac:dyDescent="0.3">
      <c r="A34" s="27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</row>
    <row r="35" spans="1:36" s="2" customFormat="1" ht="18.75" x14ac:dyDescent="0.3">
      <c r="A35" s="27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</row>
    <row r="36" spans="1:36" s="2" customFormat="1" ht="18.75" x14ac:dyDescent="0.3">
      <c r="A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</row>
    <row r="37" spans="1:36" s="2" customFormat="1" ht="18.75" x14ac:dyDescent="0.3">
      <c r="A37" s="27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</row>
    <row r="38" spans="1:36" s="2" customFormat="1" ht="18.75" x14ac:dyDescent="0.3">
      <c r="A38" s="27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</row>
    <row r="39" spans="1:36" s="2" customFormat="1" ht="18.75" x14ac:dyDescent="0.3">
      <c r="A39" s="27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</row>
    <row r="40" spans="1:36" s="2" customFormat="1" ht="18.75" x14ac:dyDescent="0.3">
      <c r="A40" s="27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</row>
    <row r="41" spans="1:36" s="2" customFormat="1" ht="18.75" x14ac:dyDescent="0.3">
      <c r="A41" s="27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</row>
    <row r="42" spans="1:36" s="2" customFormat="1" ht="18.75" x14ac:dyDescent="0.3">
      <c r="A42" s="27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</row>
    <row r="43" spans="1:36" s="2" customFormat="1" ht="18.75" x14ac:dyDescent="0.3">
      <c r="A43" s="27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</row>
    <row r="44" spans="1:36" s="2" customFormat="1" ht="18.75" x14ac:dyDescent="0.3">
      <c r="A44" s="27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</row>
    <row r="45" spans="1:36" s="2" customFormat="1" ht="18.75" x14ac:dyDescent="0.3">
      <c r="A45" s="27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</row>
    <row r="46" spans="1:36" s="2" customFormat="1" ht="18.75" x14ac:dyDescent="0.3">
      <c r="A46" s="27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</row>
    <row r="47" spans="1:36" s="2" customFormat="1" ht="18.75" x14ac:dyDescent="0.3">
      <c r="A47" s="2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</row>
    <row r="48" spans="1:36" s="2" customFormat="1" ht="18.75" x14ac:dyDescent="0.3">
      <c r="A48" s="2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</row>
    <row r="49" spans="1:36" s="2" customFormat="1" ht="18.75" x14ac:dyDescent="0.3">
      <c r="A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</row>
    <row r="50" spans="1:36" s="2" customFormat="1" ht="18.75" x14ac:dyDescent="0.3">
      <c r="A50" s="27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</row>
    <row r="51" spans="1:36" s="2" customFormat="1" ht="18.75" x14ac:dyDescent="0.3">
      <c r="A51" s="27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</row>
    <row r="52" spans="1:36" s="2" customFormat="1" ht="18.75" x14ac:dyDescent="0.3">
      <c r="A52" s="27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</row>
    <row r="53" spans="1:36" s="2" customFormat="1" ht="18.75" x14ac:dyDescent="0.3">
      <c r="A53" s="27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</row>
    <row r="54" spans="1:36" s="2" customFormat="1" ht="18.75" x14ac:dyDescent="0.3">
      <c r="A54" s="27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</row>
    <row r="55" spans="1:36" s="2" customFormat="1" ht="18.75" x14ac:dyDescent="0.3">
      <c r="A55" s="27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</row>
    <row r="56" spans="1:36" s="2" customFormat="1" ht="18.75" x14ac:dyDescent="0.3">
      <c r="A56" s="27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</row>
    <row r="57" spans="1:36" s="2" customFormat="1" ht="18.75" x14ac:dyDescent="0.3">
      <c r="A57" s="27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</row>
    <row r="58" spans="1:36" s="2" customFormat="1" x14ac:dyDescent="0.25">
      <c r="A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</row>
    <row r="59" spans="1:36" s="2" customFormat="1" x14ac:dyDescent="0.25">
      <c r="A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</row>
  </sheetData>
  <sheetProtection algorithmName="SHA-512" hashValue="P40Z6GAzgwYz5+p1Qi2+8GsBwxpBGi87qpuJnMwL+zp7teDWuQEydAT+MfRH4zgU7qQ2/kbGYdF/+vHRdeQ0Iw==" saltValue="UuQQ8YiuKDW4lkvd4LT+Rg==" spinCount="100000" sheet="1" objects="1" scenarios="1"/>
  <mergeCells count="5">
    <mergeCell ref="B29:B30"/>
    <mergeCell ref="A1:C5"/>
    <mergeCell ref="E1:AI4"/>
    <mergeCell ref="E5:AI5"/>
    <mergeCell ref="A7:B7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59"/>
  <sheetViews>
    <sheetView zoomScale="85" zoomScaleNormal="85" workbookViewId="0">
      <selection sqref="A1:C5"/>
    </sheetView>
  </sheetViews>
  <sheetFormatPr defaultRowHeight="15" x14ac:dyDescent="0.25"/>
  <cols>
    <col min="1" max="1" width="4.42578125" style="29" customWidth="1"/>
    <col min="2" max="2" width="21.140625" bestFit="1" customWidth="1"/>
    <col min="3" max="3" width="16.7109375" customWidth="1"/>
    <col min="4" max="4" width="0.85546875" style="30" customWidth="1"/>
    <col min="5" max="5" width="6.7109375" style="29" bestFit="1" customWidth="1"/>
    <col min="6" max="6" width="5.85546875" style="29" bestFit="1" customWidth="1"/>
    <col min="7" max="7" width="4.85546875" style="29" bestFit="1" customWidth="1"/>
    <col min="8" max="9" width="5.5703125" style="29" bestFit="1" customWidth="1"/>
    <col min="10" max="10" width="6.140625" style="29" bestFit="1" customWidth="1"/>
    <col min="11" max="11" width="4.7109375" style="29" bestFit="1" customWidth="1"/>
    <col min="12" max="12" width="6.7109375" style="29" bestFit="1" customWidth="1"/>
    <col min="13" max="13" width="5.85546875" style="29" bestFit="1" customWidth="1"/>
    <col min="14" max="14" width="4.85546875" style="29" bestFit="1" customWidth="1"/>
    <col min="15" max="16" width="5.5703125" style="29" bestFit="1" customWidth="1"/>
    <col min="17" max="17" width="6.140625" style="29" bestFit="1" customWidth="1"/>
    <col min="18" max="18" width="4.85546875" style="29" bestFit="1" customWidth="1"/>
    <col min="19" max="19" width="6.7109375" style="29" bestFit="1" customWidth="1"/>
    <col min="20" max="20" width="5.85546875" style="29" bestFit="1" customWidth="1"/>
    <col min="21" max="21" width="4.85546875" style="29" bestFit="1" customWidth="1"/>
    <col min="22" max="23" width="5.5703125" style="29" bestFit="1" customWidth="1"/>
    <col min="24" max="24" width="6.140625" style="29" bestFit="1" customWidth="1"/>
    <col min="25" max="25" width="4.85546875" style="29" bestFit="1" customWidth="1"/>
    <col min="26" max="26" width="6.7109375" style="29" bestFit="1" customWidth="1"/>
    <col min="27" max="27" width="5.85546875" style="29" bestFit="1" customWidth="1"/>
    <col min="28" max="28" width="4.85546875" style="29" bestFit="1" customWidth="1"/>
    <col min="29" max="29" width="5.5703125" style="29" bestFit="1" customWidth="1"/>
    <col min="30" max="30" width="7.7109375" style="29" bestFit="1" customWidth="1"/>
    <col min="31" max="31" width="6.140625" style="29" bestFit="1" customWidth="1"/>
    <col min="32" max="32" width="4.85546875" style="29" bestFit="1" customWidth="1"/>
    <col min="33" max="33" width="6.7109375" style="29" bestFit="1" customWidth="1"/>
    <col min="34" max="34" width="5.85546875" style="29" bestFit="1" customWidth="1"/>
    <col min="35" max="35" width="4.85546875" style="29" bestFit="1" customWidth="1"/>
    <col min="36" max="36" width="21.28515625" style="2" bestFit="1" customWidth="1"/>
    <col min="37" max="37" width="26.140625" style="2" bestFit="1" customWidth="1"/>
    <col min="38" max="38" width="9.140625" style="2"/>
  </cols>
  <sheetData>
    <row r="1" spans="1:37" ht="15" customHeight="1" x14ac:dyDescent="0.25">
      <c r="A1" s="250"/>
      <c r="B1" s="250"/>
      <c r="C1" s="251"/>
      <c r="D1" s="1"/>
      <c r="E1" s="252" t="s">
        <v>73</v>
      </c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4"/>
    </row>
    <row r="2" spans="1:37" ht="15" customHeight="1" x14ac:dyDescent="0.25">
      <c r="A2" s="250"/>
      <c r="B2" s="250"/>
      <c r="C2" s="251"/>
      <c r="D2" s="1"/>
      <c r="E2" s="255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</row>
    <row r="3" spans="1:37" ht="15" customHeight="1" x14ac:dyDescent="0.25">
      <c r="A3" s="250"/>
      <c r="B3" s="250"/>
      <c r="C3" s="251"/>
      <c r="D3" s="1"/>
      <c r="E3" s="255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7"/>
    </row>
    <row r="4" spans="1:37" s="2" customFormat="1" ht="15.75" customHeight="1" x14ac:dyDescent="0.25">
      <c r="A4" s="250"/>
      <c r="B4" s="250"/>
      <c r="C4" s="251"/>
      <c r="D4" s="1"/>
      <c r="E4" s="255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7"/>
    </row>
    <row r="5" spans="1:37" s="2" customFormat="1" ht="47.25" customHeight="1" x14ac:dyDescent="0.25">
      <c r="A5" s="250"/>
      <c r="B5" s="250"/>
      <c r="C5" s="251"/>
      <c r="D5" s="1"/>
      <c r="E5" s="258" t="s">
        <v>31</v>
      </c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60"/>
    </row>
    <row r="6" spans="1:37" s="2" customFormat="1" ht="24" customHeight="1" thickBot="1" x14ac:dyDescent="0.3">
      <c r="A6" s="91"/>
      <c r="B6" s="91"/>
      <c r="C6" s="115"/>
      <c r="D6" s="1"/>
      <c r="E6" s="121" t="s">
        <v>64</v>
      </c>
      <c r="F6" s="121" t="s">
        <v>65</v>
      </c>
      <c r="G6" s="121" t="s">
        <v>66</v>
      </c>
      <c r="H6" s="121" t="s">
        <v>67</v>
      </c>
      <c r="I6" s="121" t="s">
        <v>61</v>
      </c>
      <c r="J6" s="121" t="s">
        <v>62</v>
      </c>
      <c r="K6" s="121" t="s">
        <v>63</v>
      </c>
      <c r="L6" s="121" t="s">
        <v>64</v>
      </c>
      <c r="M6" s="121" t="s">
        <v>65</v>
      </c>
      <c r="N6" s="121" t="s">
        <v>66</v>
      </c>
      <c r="O6" s="121" t="s">
        <v>67</v>
      </c>
      <c r="P6" s="121" t="s">
        <v>61</v>
      </c>
      <c r="Q6" s="121" t="s">
        <v>62</v>
      </c>
      <c r="R6" s="121" t="s">
        <v>63</v>
      </c>
      <c r="S6" s="121" t="s">
        <v>64</v>
      </c>
      <c r="T6" s="121" t="s">
        <v>65</v>
      </c>
      <c r="U6" s="121" t="s">
        <v>66</v>
      </c>
      <c r="V6" s="121" t="s">
        <v>67</v>
      </c>
      <c r="W6" s="121" t="s">
        <v>61</v>
      </c>
      <c r="X6" s="121" t="s">
        <v>62</v>
      </c>
      <c r="Y6" s="121" t="s">
        <v>63</v>
      </c>
      <c r="Z6" s="121" t="s">
        <v>64</v>
      </c>
      <c r="AA6" s="121" t="s">
        <v>65</v>
      </c>
      <c r="AB6" s="121" t="s">
        <v>66</v>
      </c>
      <c r="AC6" s="121" t="s">
        <v>67</v>
      </c>
      <c r="AD6" s="121" t="s">
        <v>61</v>
      </c>
      <c r="AE6" s="121" t="s">
        <v>62</v>
      </c>
      <c r="AF6" s="121" t="s">
        <v>63</v>
      </c>
      <c r="AG6" s="121" t="s">
        <v>64</v>
      </c>
      <c r="AH6" s="122" t="s">
        <v>65</v>
      </c>
      <c r="AI6" s="121" t="s">
        <v>66</v>
      </c>
    </row>
    <row r="7" spans="1:37" s="2" customFormat="1" ht="24" thickBot="1" x14ac:dyDescent="0.4">
      <c r="A7" s="261" t="s">
        <v>0</v>
      </c>
      <c r="B7" s="262"/>
      <c r="C7" s="3" t="s">
        <v>1</v>
      </c>
      <c r="D7" s="4"/>
      <c r="E7" s="49">
        <v>1</v>
      </c>
      <c r="F7" s="49">
        <v>2</v>
      </c>
      <c r="G7" s="49">
        <v>3</v>
      </c>
      <c r="H7" s="162">
        <v>4</v>
      </c>
      <c r="I7" s="162">
        <v>5</v>
      </c>
      <c r="J7" s="49">
        <v>6</v>
      </c>
      <c r="K7" s="49">
        <v>7</v>
      </c>
      <c r="L7" s="49">
        <v>8</v>
      </c>
      <c r="M7" s="49">
        <v>9</v>
      </c>
      <c r="N7" s="49">
        <v>10</v>
      </c>
      <c r="O7" s="163">
        <v>11</v>
      </c>
      <c r="P7" s="163">
        <v>12</v>
      </c>
      <c r="Q7" s="50">
        <v>13</v>
      </c>
      <c r="R7" s="50">
        <v>14</v>
      </c>
      <c r="S7" s="50">
        <v>15</v>
      </c>
      <c r="T7" s="50">
        <v>16</v>
      </c>
      <c r="U7" s="50">
        <v>17</v>
      </c>
      <c r="V7" s="163">
        <v>18</v>
      </c>
      <c r="W7" s="163">
        <v>19</v>
      </c>
      <c r="X7" s="50">
        <v>20</v>
      </c>
      <c r="Y7" s="50">
        <v>21</v>
      </c>
      <c r="Z7" s="50">
        <v>22</v>
      </c>
      <c r="AA7" s="50">
        <v>23</v>
      </c>
      <c r="AB7" s="50">
        <v>24</v>
      </c>
      <c r="AC7" s="163">
        <v>25</v>
      </c>
      <c r="AD7" s="163">
        <v>26</v>
      </c>
      <c r="AE7" s="50">
        <v>27</v>
      </c>
      <c r="AF7" s="50">
        <v>28</v>
      </c>
      <c r="AG7" s="50">
        <v>29</v>
      </c>
      <c r="AH7" s="50">
        <v>30</v>
      </c>
      <c r="AI7" s="52">
        <v>31</v>
      </c>
      <c r="AJ7" s="5" t="s">
        <v>2</v>
      </c>
    </row>
    <row r="8" spans="1:37" s="2" customFormat="1" ht="18.75" x14ac:dyDescent="0.3">
      <c r="A8" s="6">
        <v>1</v>
      </c>
      <c r="B8" s="7" t="s">
        <v>3</v>
      </c>
      <c r="C8" s="8" t="s">
        <v>4</v>
      </c>
      <c r="D8" s="4"/>
      <c r="E8" s="9"/>
      <c r="F8" s="10"/>
      <c r="G8" s="10"/>
      <c r="H8" s="159"/>
      <c r="I8" s="195"/>
      <c r="J8" s="92"/>
      <c r="K8" s="92"/>
      <c r="L8" s="10"/>
      <c r="M8" s="10"/>
      <c r="N8" s="10"/>
      <c r="O8" s="159"/>
      <c r="P8" s="195"/>
      <c r="Q8" s="92"/>
      <c r="R8" s="92"/>
      <c r="S8" s="10"/>
      <c r="T8" s="10"/>
      <c r="U8" s="10"/>
      <c r="V8" s="159"/>
      <c r="W8" s="195">
        <v>86</v>
      </c>
      <c r="X8" s="92"/>
      <c r="Y8" s="92"/>
      <c r="Z8" s="10"/>
      <c r="AA8" s="10"/>
      <c r="AB8" s="10"/>
      <c r="AC8" s="159"/>
      <c r="AD8" s="217"/>
      <c r="AE8" s="10"/>
      <c r="AF8" s="92"/>
      <c r="AG8" s="10"/>
      <c r="AH8" s="10"/>
      <c r="AI8" s="11"/>
      <c r="AJ8" s="84">
        <f>SUM(E8:AI8)</f>
        <v>86</v>
      </c>
      <c r="AK8" s="13"/>
    </row>
    <row r="9" spans="1:37" s="2" customFormat="1" ht="18.75" x14ac:dyDescent="0.3">
      <c r="A9" s="14">
        <v>2</v>
      </c>
      <c r="B9" s="15" t="s">
        <v>5</v>
      </c>
      <c r="C9" s="16" t="s">
        <v>6</v>
      </c>
      <c r="D9" s="1"/>
      <c r="E9" s="17"/>
      <c r="F9" s="18"/>
      <c r="G9" s="18"/>
      <c r="H9" s="160"/>
      <c r="I9" s="196"/>
      <c r="J9" s="93"/>
      <c r="K9" s="93"/>
      <c r="L9" s="18"/>
      <c r="M9" s="18"/>
      <c r="N9" s="18"/>
      <c r="O9" s="160"/>
      <c r="P9" s="196"/>
      <c r="Q9" s="93"/>
      <c r="R9" s="93"/>
      <c r="S9" s="18"/>
      <c r="T9" s="18"/>
      <c r="U9" s="18"/>
      <c r="V9" s="160"/>
      <c r="W9" s="196"/>
      <c r="X9" s="93"/>
      <c r="Y9" s="93"/>
      <c r="Z9" s="18"/>
      <c r="AA9" s="18"/>
      <c r="AB9" s="18"/>
      <c r="AC9" s="160"/>
      <c r="AD9" s="218"/>
      <c r="AE9" s="18"/>
      <c r="AF9" s="93"/>
      <c r="AG9" s="18"/>
      <c r="AH9" s="18"/>
      <c r="AI9" s="19"/>
      <c r="AJ9" s="85">
        <f t="shared" ref="AJ9:AJ32" si="0">SUM(E9:AI9)</f>
        <v>0</v>
      </c>
    </row>
    <row r="10" spans="1:37" s="2" customFormat="1" ht="18.75" x14ac:dyDescent="0.3">
      <c r="A10" s="14">
        <v>3</v>
      </c>
      <c r="B10" s="15" t="s">
        <v>5</v>
      </c>
      <c r="C10" s="16" t="s">
        <v>7</v>
      </c>
      <c r="D10" s="1"/>
      <c r="E10" s="17"/>
      <c r="F10" s="18"/>
      <c r="G10" s="18"/>
      <c r="H10" s="160"/>
      <c r="I10" s="196">
        <v>100</v>
      </c>
      <c r="J10" s="93"/>
      <c r="K10" s="93"/>
      <c r="L10" s="18"/>
      <c r="M10" s="18"/>
      <c r="N10" s="18"/>
      <c r="O10" s="160"/>
      <c r="P10" s="196"/>
      <c r="Q10" s="93"/>
      <c r="R10" s="93"/>
      <c r="S10" s="18"/>
      <c r="T10" s="18"/>
      <c r="U10" s="18"/>
      <c r="V10" s="160"/>
      <c r="W10" s="196"/>
      <c r="X10" s="93"/>
      <c r="Y10" s="93"/>
      <c r="Z10" s="18"/>
      <c r="AA10" s="18"/>
      <c r="AB10" s="18"/>
      <c r="AC10" s="160"/>
      <c r="AD10" s="218">
        <v>86.56</v>
      </c>
      <c r="AE10" s="18"/>
      <c r="AF10" s="93"/>
      <c r="AG10" s="18"/>
      <c r="AH10" s="18"/>
      <c r="AI10" s="19"/>
      <c r="AJ10" s="85">
        <f t="shared" si="0"/>
        <v>186.56</v>
      </c>
    </row>
    <row r="11" spans="1:37" s="2" customFormat="1" ht="18.75" x14ac:dyDescent="0.3">
      <c r="A11" s="14">
        <v>4</v>
      </c>
      <c r="B11" s="15" t="s">
        <v>8</v>
      </c>
      <c r="C11" s="16" t="s">
        <v>9</v>
      </c>
      <c r="D11" s="1"/>
      <c r="E11" s="17"/>
      <c r="F11" s="18"/>
      <c r="G11" s="18"/>
      <c r="H11" s="160"/>
      <c r="I11" s="196">
        <v>100</v>
      </c>
      <c r="J11" s="93"/>
      <c r="K11" s="93"/>
      <c r="L11" s="18"/>
      <c r="M11" s="18"/>
      <c r="N11" s="18"/>
      <c r="O11" s="160"/>
      <c r="P11" s="196">
        <v>120</v>
      </c>
      <c r="Q11" s="93"/>
      <c r="R11" s="93"/>
      <c r="S11" s="18"/>
      <c r="T11" s="18"/>
      <c r="U11" s="18"/>
      <c r="V11" s="160"/>
      <c r="W11" s="196">
        <v>86</v>
      </c>
      <c r="X11" s="93"/>
      <c r="Y11" s="93"/>
      <c r="Z11" s="18"/>
      <c r="AA11" s="18"/>
      <c r="AB11" s="18"/>
      <c r="AC11" s="160"/>
      <c r="AD11" s="220">
        <v>86.56</v>
      </c>
      <c r="AE11" s="18"/>
      <c r="AF11" s="93"/>
      <c r="AG11" s="18"/>
      <c r="AH11" s="18"/>
      <c r="AI11" s="19"/>
      <c r="AJ11" s="85">
        <f t="shared" si="0"/>
        <v>392.56</v>
      </c>
    </row>
    <row r="12" spans="1:37" s="2" customFormat="1" ht="18.75" x14ac:dyDescent="0.3">
      <c r="A12" s="14">
        <v>5</v>
      </c>
      <c r="B12" s="15" t="s">
        <v>10</v>
      </c>
      <c r="C12" s="16" t="s">
        <v>11</v>
      </c>
      <c r="D12" s="1"/>
      <c r="E12" s="17"/>
      <c r="F12" s="18"/>
      <c r="G12" s="18"/>
      <c r="H12" s="160"/>
      <c r="I12" s="196"/>
      <c r="J12" s="93"/>
      <c r="K12" s="93"/>
      <c r="L12" s="18"/>
      <c r="M12" s="18"/>
      <c r="N12" s="18"/>
      <c r="O12" s="160"/>
      <c r="P12" s="196"/>
      <c r="Q12" s="93"/>
      <c r="R12" s="93"/>
      <c r="S12" s="18"/>
      <c r="T12" s="18"/>
      <c r="U12" s="18"/>
      <c r="V12" s="160"/>
      <c r="W12" s="196"/>
      <c r="X12" s="93"/>
      <c r="Y12" s="93"/>
      <c r="Z12" s="18"/>
      <c r="AA12" s="18"/>
      <c r="AB12" s="18"/>
      <c r="AC12" s="160"/>
      <c r="AD12" s="218"/>
      <c r="AE12" s="18"/>
      <c r="AF12" s="93"/>
      <c r="AG12" s="18"/>
      <c r="AH12" s="18"/>
      <c r="AI12" s="19"/>
      <c r="AJ12" s="85">
        <f t="shared" si="0"/>
        <v>0</v>
      </c>
    </row>
    <row r="13" spans="1:37" s="2" customFormat="1" ht="18.75" x14ac:dyDescent="0.3">
      <c r="A13" s="14">
        <v>6</v>
      </c>
      <c r="B13" s="15" t="s">
        <v>12</v>
      </c>
      <c r="C13" s="16" t="s">
        <v>13</v>
      </c>
      <c r="D13" s="1"/>
      <c r="E13" s="17"/>
      <c r="F13" s="18"/>
      <c r="G13" s="18"/>
      <c r="H13" s="160"/>
      <c r="I13" s="196"/>
      <c r="J13" s="93"/>
      <c r="K13" s="93"/>
      <c r="L13" s="18"/>
      <c r="M13" s="18"/>
      <c r="N13" s="18"/>
      <c r="O13" s="160"/>
      <c r="P13" s="196"/>
      <c r="Q13" s="93"/>
      <c r="R13" s="93"/>
      <c r="S13" s="18"/>
      <c r="T13" s="18"/>
      <c r="U13" s="18"/>
      <c r="V13" s="160"/>
      <c r="W13" s="196">
        <v>86</v>
      </c>
      <c r="X13" s="93"/>
      <c r="Y13" s="93"/>
      <c r="Z13" s="18"/>
      <c r="AA13" s="18"/>
      <c r="AB13" s="18"/>
      <c r="AC13" s="160"/>
      <c r="AD13" s="219">
        <v>86.56</v>
      </c>
      <c r="AE13" s="18"/>
      <c r="AF13" s="93"/>
      <c r="AG13" s="18"/>
      <c r="AH13" s="18"/>
      <c r="AI13" s="19"/>
      <c r="AJ13" s="85">
        <f t="shared" si="0"/>
        <v>172.56</v>
      </c>
    </row>
    <row r="14" spans="1:37" s="2" customFormat="1" ht="18.75" x14ac:dyDescent="0.3">
      <c r="A14" s="14">
        <v>7</v>
      </c>
      <c r="B14" s="15" t="s">
        <v>14</v>
      </c>
      <c r="C14" s="16" t="s">
        <v>15</v>
      </c>
      <c r="D14" s="1"/>
      <c r="E14" s="17"/>
      <c r="F14" s="18"/>
      <c r="G14" s="18"/>
      <c r="H14" s="160"/>
      <c r="I14" s="196">
        <v>100</v>
      </c>
      <c r="J14" s="93"/>
      <c r="K14" s="93"/>
      <c r="L14" s="18"/>
      <c r="M14" s="18"/>
      <c r="N14" s="18"/>
      <c r="O14" s="160"/>
      <c r="P14" s="196">
        <v>120</v>
      </c>
      <c r="Q14" s="93"/>
      <c r="R14" s="93"/>
      <c r="S14" s="18"/>
      <c r="T14" s="18"/>
      <c r="U14" s="18"/>
      <c r="V14" s="160"/>
      <c r="W14" s="196">
        <v>86</v>
      </c>
      <c r="X14" s="93"/>
      <c r="Y14" s="93"/>
      <c r="Z14" s="18"/>
      <c r="AA14" s="18"/>
      <c r="AB14" s="18"/>
      <c r="AC14" s="160"/>
      <c r="AD14" s="218">
        <v>86.56</v>
      </c>
      <c r="AE14" s="18"/>
      <c r="AF14" s="93"/>
      <c r="AG14" s="18"/>
      <c r="AH14" s="18"/>
      <c r="AI14" s="19"/>
      <c r="AJ14" s="85">
        <f t="shared" si="0"/>
        <v>392.56</v>
      </c>
    </row>
    <row r="15" spans="1:37" s="2" customFormat="1" ht="18.75" x14ac:dyDescent="0.3">
      <c r="A15" s="14">
        <v>8</v>
      </c>
      <c r="B15" s="15" t="s">
        <v>16</v>
      </c>
      <c r="C15" s="16" t="s">
        <v>17</v>
      </c>
      <c r="D15" s="1"/>
      <c r="E15" s="17"/>
      <c r="F15" s="18"/>
      <c r="G15" s="18"/>
      <c r="H15" s="160"/>
      <c r="I15" s="196">
        <v>100</v>
      </c>
      <c r="J15" s="93"/>
      <c r="K15" s="93"/>
      <c r="L15" s="18"/>
      <c r="M15" s="18"/>
      <c r="N15" s="18"/>
      <c r="O15" s="160"/>
      <c r="P15" s="196">
        <v>120</v>
      </c>
      <c r="Q15" s="93"/>
      <c r="R15" s="93"/>
      <c r="S15" s="18"/>
      <c r="T15" s="18"/>
      <c r="U15" s="18"/>
      <c r="V15" s="160"/>
      <c r="W15" s="196">
        <v>86</v>
      </c>
      <c r="X15" s="93"/>
      <c r="Y15" s="93"/>
      <c r="Z15" s="18"/>
      <c r="AA15" s="18"/>
      <c r="AB15" s="18"/>
      <c r="AC15" s="160"/>
      <c r="AD15" s="218"/>
      <c r="AE15" s="18"/>
      <c r="AF15" s="93"/>
      <c r="AG15" s="18"/>
      <c r="AH15" s="18"/>
      <c r="AI15" s="19"/>
      <c r="AJ15" s="85">
        <f t="shared" si="0"/>
        <v>306</v>
      </c>
    </row>
    <row r="16" spans="1:37" s="2" customFormat="1" ht="18.75" x14ac:dyDescent="0.3">
      <c r="A16" s="14">
        <v>9</v>
      </c>
      <c r="B16" s="15" t="s">
        <v>18</v>
      </c>
      <c r="C16" s="16" t="s">
        <v>19</v>
      </c>
      <c r="D16" s="1"/>
      <c r="E16" s="17"/>
      <c r="F16" s="18"/>
      <c r="G16" s="18"/>
      <c r="H16" s="160"/>
      <c r="I16" s="196"/>
      <c r="J16" s="93"/>
      <c r="K16" s="93"/>
      <c r="L16" s="18"/>
      <c r="M16" s="18"/>
      <c r="N16" s="18"/>
      <c r="O16" s="160"/>
      <c r="P16" s="196"/>
      <c r="Q16" s="93"/>
      <c r="R16" s="93"/>
      <c r="S16" s="18"/>
      <c r="T16" s="18"/>
      <c r="U16" s="18"/>
      <c r="V16" s="160"/>
      <c r="W16" s="196">
        <v>86</v>
      </c>
      <c r="X16" s="93"/>
      <c r="Y16" s="93"/>
      <c r="Z16" s="18"/>
      <c r="AA16" s="18"/>
      <c r="AB16" s="18"/>
      <c r="AC16" s="160"/>
      <c r="AD16" s="218"/>
      <c r="AE16" s="18"/>
      <c r="AF16" s="93"/>
      <c r="AG16" s="18"/>
      <c r="AH16" s="18"/>
      <c r="AI16" s="19"/>
      <c r="AJ16" s="85">
        <f t="shared" si="0"/>
        <v>86</v>
      </c>
    </row>
    <row r="17" spans="1:36" s="2" customFormat="1" ht="18.75" x14ac:dyDescent="0.3">
      <c r="A17" s="14">
        <v>10</v>
      </c>
      <c r="B17" s="15" t="s">
        <v>18</v>
      </c>
      <c r="C17" s="16" t="s">
        <v>20</v>
      </c>
      <c r="D17" s="1"/>
      <c r="E17" s="17"/>
      <c r="F17" s="18"/>
      <c r="G17" s="18"/>
      <c r="H17" s="160"/>
      <c r="I17" s="196"/>
      <c r="J17" s="93"/>
      <c r="K17" s="93"/>
      <c r="L17" s="18"/>
      <c r="M17" s="18"/>
      <c r="N17" s="18"/>
      <c r="O17" s="160"/>
      <c r="P17" s="196">
        <v>120</v>
      </c>
      <c r="Q17" s="93"/>
      <c r="R17" s="93"/>
      <c r="S17" s="18"/>
      <c r="T17" s="18"/>
      <c r="U17" s="18"/>
      <c r="V17" s="160"/>
      <c r="W17" s="196">
        <v>86</v>
      </c>
      <c r="X17" s="93"/>
      <c r="Y17" s="93"/>
      <c r="Z17" s="18"/>
      <c r="AA17" s="18"/>
      <c r="AB17" s="18"/>
      <c r="AC17" s="160"/>
      <c r="AD17" s="218"/>
      <c r="AE17" s="18"/>
      <c r="AF17" s="93"/>
      <c r="AG17" s="18"/>
      <c r="AH17" s="18"/>
      <c r="AI17" s="19"/>
      <c r="AJ17" s="85">
        <f t="shared" si="0"/>
        <v>206</v>
      </c>
    </row>
    <row r="18" spans="1:36" s="2" customFormat="1" ht="18.75" x14ac:dyDescent="0.3">
      <c r="A18" s="14">
        <v>11</v>
      </c>
      <c r="B18" s="15" t="s">
        <v>21</v>
      </c>
      <c r="C18" s="16" t="s">
        <v>22</v>
      </c>
      <c r="D18" s="1"/>
      <c r="E18" s="17"/>
      <c r="F18" s="18"/>
      <c r="G18" s="18"/>
      <c r="H18" s="160"/>
      <c r="I18" s="196">
        <v>100</v>
      </c>
      <c r="J18" s="93"/>
      <c r="K18" s="93"/>
      <c r="L18" s="18"/>
      <c r="M18" s="18"/>
      <c r="N18" s="18"/>
      <c r="O18" s="160"/>
      <c r="P18" s="196"/>
      <c r="Q18" s="93"/>
      <c r="R18" s="93"/>
      <c r="S18" s="18"/>
      <c r="T18" s="18"/>
      <c r="U18" s="18"/>
      <c r="V18" s="160"/>
      <c r="W18" s="196">
        <v>86</v>
      </c>
      <c r="X18" s="93"/>
      <c r="Y18" s="93"/>
      <c r="Z18" s="18"/>
      <c r="AA18" s="18"/>
      <c r="AB18" s="18"/>
      <c r="AC18" s="160"/>
      <c r="AD18" s="218">
        <v>86.56</v>
      </c>
      <c r="AE18" s="18"/>
      <c r="AF18" s="93"/>
      <c r="AG18" s="18"/>
      <c r="AH18" s="18"/>
      <c r="AI18" s="19"/>
      <c r="AJ18" s="85">
        <f t="shared" si="0"/>
        <v>272.56</v>
      </c>
    </row>
    <row r="19" spans="1:36" s="2" customFormat="1" ht="18.75" x14ac:dyDescent="0.3">
      <c r="A19" s="14">
        <v>12</v>
      </c>
      <c r="B19" s="15" t="s">
        <v>21</v>
      </c>
      <c r="C19" s="16" t="s">
        <v>23</v>
      </c>
      <c r="D19" s="1"/>
      <c r="E19" s="17"/>
      <c r="F19" s="18"/>
      <c r="G19" s="18"/>
      <c r="H19" s="160"/>
      <c r="I19" s="196"/>
      <c r="J19" s="93"/>
      <c r="K19" s="93"/>
      <c r="L19" s="18"/>
      <c r="M19" s="18"/>
      <c r="N19" s="18"/>
      <c r="O19" s="160"/>
      <c r="P19" s="196"/>
      <c r="Q19" s="93"/>
      <c r="R19" s="93"/>
      <c r="S19" s="18"/>
      <c r="T19" s="18"/>
      <c r="U19" s="18"/>
      <c r="V19" s="160"/>
      <c r="W19" s="196"/>
      <c r="X19" s="93"/>
      <c r="Y19" s="93"/>
      <c r="Z19" s="18"/>
      <c r="AA19" s="18"/>
      <c r="AB19" s="18"/>
      <c r="AC19" s="160"/>
      <c r="AD19" s="218"/>
      <c r="AE19" s="18"/>
      <c r="AF19" s="93"/>
      <c r="AG19" s="18"/>
      <c r="AH19" s="18"/>
      <c r="AI19" s="19"/>
      <c r="AJ19" s="85">
        <f t="shared" si="0"/>
        <v>0</v>
      </c>
    </row>
    <row r="20" spans="1:36" s="2" customFormat="1" ht="18.75" x14ac:dyDescent="0.3">
      <c r="A20" s="14">
        <v>13</v>
      </c>
      <c r="B20" s="15" t="s">
        <v>24</v>
      </c>
      <c r="C20" s="16" t="s">
        <v>25</v>
      </c>
      <c r="D20" s="1"/>
      <c r="E20" s="17"/>
      <c r="F20" s="18"/>
      <c r="G20" s="18"/>
      <c r="H20" s="160"/>
      <c r="I20" s="196">
        <v>100</v>
      </c>
      <c r="J20" s="93"/>
      <c r="K20" s="93"/>
      <c r="L20" s="18"/>
      <c r="M20" s="18"/>
      <c r="N20" s="18"/>
      <c r="O20" s="160"/>
      <c r="P20" s="196"/>
      <c r="Q20" s="93"/>
      <c r="R20" s="93"/>
      <c r="S20" s="18"/>
      <c r="T20" s="18"/>
      <c r="U20" s="18"/>
      <c r="V20" s="160"/>
      <c r="W20" s="196"/>
      <c r="X20" s="93"/>
      <c r="Y20" s="93"/>
      <c r="Z20" s="18"/>
      <c r="AA20" s="18"/>
      <c r="AB20" s="18"/>
      <c r="AC20" s="160"/>
      <c r="AD20" s="218"/>
      <c r="AE20" s="18"/>
      <c r="AF20" s="93"/>
      <c r="AG20" s="18"/>
      <c r="AH20" s="18"/>
      <c r="AI20" s="19"/>
      <c r="AJ20" s="85">
        <f t="shared" si="0"/>
        <v>100</v>
      </c>
    </row>
    <row r="21" spans="1:36" s="2" customFormat="1" ht="18.75" x14ac:dyDescent="0.3">
      <c r="A21" s="14">
        <v>14</v>
      </c>
      <c r="B21" s="15" t="s">
        <v>57</v>
      </c>
      <c r="C21" s="16" t="s">
        <v>58</v>
      </c>
      <c r="D21" s="1"/>
      <c r="E21" s="17"/>
      <c r="F21" s="18"/>
      <c r="G21" s="18"/>
      <c r="H21" s="160"/>
      <c r="I21" s="196"/>
      <c r="J21" s="93"/>
      <c r="K21" s="93"/>
      <c r="L21" s="18"/>
      <c r="M21" s="18"/>
      <c r="N21" s="18"/>
      <c r="O21" s="160"/>
      <c r="P21" s="196"/>
      <c r="Q21" s="93"/>
      <c r="R21" s="93"/>
      <c r="S21" s="18"/>
      <c r="T21" s="18"/>
      <c r="U21" s="18"/>
      <c r="V21" s="160"/>
      <c r="W21" s="196"/>
      <c r="X21" s="93"/>
      <c r="Y21" s="93"/>
      <c r="Z21" s="18"/>
      <c r="AA21" s="18"/>
      <c r="AB21" s="18"/>
      <c r="AC21" s="160"/>
      <c r="AD21" s="218">
        <v>86.56</v>
      </c>
      <c r="AE21" s="18"/>
      <c r="AF21" s="93"/>
      <c r="AG21" s="18"/>
      <c r="AH21" s="18"/>
      <c r="AI21" s="19"/>
      <c r="AJ21" s="85">
        <f t="shared" si="0"/>
        <v>86.56</v>
      </c>
    </row>
    <row r="22" spans="1:36" s="2" customFormat="1" ht="18.75" x14ac:dyDescent="0.3">
      <c r="A22" s="14">
        <v>15</v>
      </c>
      <c r="B22" s="15" t="s">
        <v>68</v>
      </c>
      <c r="C22" s="16" t="s">
        <v>69</v>
      </c>
      <c r="D22" s="1"/>
      <c r="E22" s="17"/>
      <c r="F22" s="18"/>
      <c r="G22" s="18"/>
      <c r="H22" s="160"/>
      <c r="I22" s="196">
        <v>100</v>
      </c>
      <c r="J22" s="93"/>
      <c r="K22" s="93"/>
      <c r="L22" s="18"/>
      <c r="M22" s="18"/>
      <c r="N22" s="18"/>
      <c r="O22" s="160"/>
      <c r="P22" s="196">
        <v>120</v>
      </c>
      <c r="Q22" s="93"/>
      <c r="R22" s="93"/>
      <c r="S22" s="18"/>
      <c r="T22" s="18"/>
      <c r="U22" s="18"/>
      <c r="V22" s="160"/>
      <c r="W22" s="196"/>
      <c r="X22" s="93"/>
      <c r="Y22" s="93"/>
      <c r="Z22" s="18"/>
      <c r="AA22" s="18"/>
      <c r="AB22" s="18"/>
      <c r="AC22" s="160"/>
      <c r="AD22" s="218"/>
      <c r="AE22" s="18"/>
      <c r="AF22" s="93"/>
      <c r="AG22" s="18"/>
      <c r="AH22" s="18"/>
      <c r="AI22" s="19"/>
      <c r="AJ22" s="85">
        <f t="shared" si="0"/>
        <v>220</v>
      </c>
    </row>
    <row r="23" spans="1:36" s="2" customFormat="1" ht="18.75" x14ac:dyDescent="0.3">
      <c r="A23" s="14">
        <v>16</v>
      </c>
      <c r="B23" s="15" t="s">
        <v>70</v>
      </c>
      <c r="C23" s="16" t="s">
        <v>71</v>
      </c>
      <c r="D23" s="1"/>
      <c r="E23" s="17"/>
      <c r="F23" s="18"/>
      <c r="G23" s="18"/>
      <c r="H23" s="160"/>
      <c r="I23" s="196"/>
      <c r="J23" s="93"/>
      <c r="K23" s="93"/>
      <c r="L23" s="18"/>
      <c r="M23" s="18"/>
      <c r="N23" s="18"/>
      <c r="O23" s="160"/>
      <c r="P23" s="196">
        <v>120</v>
      </c>
      <c r="Q23" s="93"/>
      <c r="R23" s="93"/>
      <c r="S23" s="18"/>
      <c r="T23" s="18"/>
      <c r="U23" s="18"/>
      <c r="V23" s="160"/>
      <c r="W23" s="196">
        <v>86</v>
      </c>
      <c r="X23" s="93"/>
      <c r="Y23" s="93"/>
      <c r="Z23" s="18"/>
      <c r="AA23" s="18"/>
      <c r="AB23" s="18"/>
      <c r="AC23" s="160"/>
      <c r="AD23" s="218"/>
      <c r="AE23" s="18"/>
      <c r="AF23" s="93"/>
      <c r="AG23" s="18"/>
      <c r="AH23" s="18"/>
      <c r="AI23" s="19"/>
      <c r="AJ23" s="85">
        <f t="shared" si="0"/>
        <v>206</v>
      </c>
    </row>
    <row r="24" spans="1:36" s="2" customFormat="1" ht="18.75" x14ac:dyDescent="0.3">
      <c r="A24" s="14">
        <v>17</v>
      </c>
      <c r="B24" s="15" t="s">
        <v>77</v>
      </c>
      <c r="C24" s="16" t="s">
        <v>76</v>
      </c>
      <c r="D24" s="1"/>
      <c r="E24" s="17"/>
      <c r="F24" s="18"/>
      <c r="G24" s="18"/>
      <c r="H24" s="160"/>
      <c r="I24" s="196"/>
      <c r="J24" s="93"/>
      <c r="K24" s="93"/>
      <c r="L24" s="18"/>
      <c r="M24" s="18"/>
      <c r="N24" s="18"/>
      <c r="O24" s="160"/>
      <c r="P24" s="196">
        <v>120</v>
      </c>
      <c r="Q24" s="93"/>
      <c r="R24" s="93"/>
      <c r="S24" s="18"/>
      <c r="T24" s="18"/>
      <c r="U24" s="18"/>
      <c r="V24" s="160"/>
      <c r="W24" s="196">
        <v>86</v>
      </c>
      <c r="X24" s="93"/>
      <c r="Y24" s="93"/>
      <c r="Z24" s="18"/>
      <c r="AA24" s="18"/>
      <c r="AB24" s="18"/>
      <c r="AC24" s="160"/>
      <c r="AD24" s="218">
        <v>86.56</v>
      </c>
      <c r="AE24" s="18"/>
      <c r="AF24" s="93"/>
      <c r="AG24" s="18"/>
      <c r="AH24" s="18"/>
      <c r="AI24" s="19"/>
      <c r="AJ24" s="85">
        <f t="shared" si="0"/>
        <v>292.56</v>
      </c>
    </row>
    <row r="25" spans="1:36" s="2" customFormat="1" ht="18.75" x14ac:dyDescent="0.3">
      <c r="A25" s="14">
        <v>18</v>
      </c>
      <c r="B25" s="131" t="s">
        <v>81</v>
      </c>
      <c r="C25" s="132" t="s">
        <v>82</v>
      </c>
      <c r="D25" s="1">
        <v>5</v>
      </c>
      <c r="E25" s="17"/>
      <c r="F25" s="18"/>
      <c r="G25" s="18"/>
      <c r="H25" s="160"/>
      <c r="I25" s="196">
        <v>100</v>
      </c>
      <c r="J25" s="93"/>
      <c r="K25" s="93"/>
      <c r="L25" s="18"/>
      <c r="M25" s="18"/>
      <c r="N25" s="18"/>
      <c r="O25" s="160"/>
      <c r="P25" s="196">
        <v>120</v>
      </c>
      <c r="Q25" s="93"/>
      <c r="R25" s="93"/>
      <c r="S25" s="18"/>
      <c r="T25" s="18"/>
      <c r="U25" s="18"/>
      <c r="V25" s="160"/>
      <c r="W25" s="196">
        <v>86</v>
      </c>
      <c r="X25" s="93"/>
      <c r="Y25" s="93"/>
      <c r="Z25" s="18"/>
      <c r="AA25" s="18"/>
      <c r="AB25" s="18"/>
      <c r="AC25" s="160"/>
      <c r="AD25" s="218"/>
      <c r="AE25" s="18"/>
      <c r="AF25" s="93"/>
      <c r="AG25" s="18"/>
      <c r="AH25" s="18"/>
      <c r="AI25" s="19"/>
      <c r="AJ25" s="85">
        <f t="shared" si="0"/>
        <v>306</v>
      </c>
    </row>
    <row r="26" spans="1:36" s="2" customFormat="1" ht="18.75" x14ac:dyDescent="0.3">
      <c r="A26" s="14">
        <v>19</v>
      </c>
      <c r="B26" s="135"/>
      <c r="C26" s="136"/>
      <c r="D26" s="1"/>
      <c r="E26" s="17"/>
      <c r="F26" s="18"/>
      <c r="G26" s="18"/>
      <c r="H26" s="160"/>
      <c r="I26" s="196"/>
      <c r="J26" s="93"/>
      <c r="K26" s="93"/>
      <c r="L26" s="18"/>
      <c r="M26" s="18"/>
      <c r="N26" s="18"/>
      <c r="O26" s="160"/>
      <c r="P26" s="196"/>
      <c r="Q26" s="93"/>
      <c r="R26" s="93"/>
      <c r="S26" s="18"/>
      <c r="T26" s="18"/>
      <c r="U26" s="18"/>
      <c r="V26" s="160"/>
      <c r="W26" s="196"/>
      <c r="X26" s="93"/>
      <c r="Y26" s="93"/>
      <c r="Z26" s="18"/>
      <c r="AA26" s="18"/>
      <c r="AB26" s="18"/>
      <c r="AC26" s="160"/>
      <c r="AD26" s="218"/>
      <c r="AE26" s="18"/>
      <c r="AF26" s="93"/>
      <c r="AG26" s="18"/>
      <c r="AH26" s="18"/>
      <c r="AI26" s="19"/>
      <c r="AJ26" s="85">
        <f t="shared" si="0"/>
        <v>0</v>
      </c>
    </row>
    <row r="27" spans="1:36" s="2" customFormat="1" ht="18.75" x14ac:dyDescent="0.3">
      <c r="A27" s="14">
        <v>20</v>
      </c>
      <c r="B27" s="150"/>
      <c r="C27" s="143"/>
      <c r="D27" s="1"/>
      <c r="E27" s="17"/>
      <c r="F27" s="18"/>
      <c r="G27" s="18"/>
      <c r="H27" s="160"/>
      <c r="I27" s="196"/>
      <c r="J27" s="93"/>
      <c r="K27" s="93"/>
      <c r="L27" s="18"/>
      <c r="M27" s="18"/>
      <c r="N27" s="18"/>
      <c r="O27" s="160"/>
      <c r="P27" s="196"/>
      <c r="Q27" s="93"/>
      <c r="R27" s="93"/>
      <c r="S27" s="18"/>
      <c r="T27" s="18"/>
      <c r="U27" s="18"/>
      <c r="V27" s="160"/>
      <c r="W27" s="196"/>
      <c r="X27" s="93"/>
      <c r="Y27" s="93"/>
      <c r="Z27" s="18"/>
      <c r="AA27" s="18"/>
      <c r="AB27" s="18"/>
      <c r="AC27" s="160"/>
      <c r="AD27" s="218"/>
      <c r="AE27" s="18"/>
      <c r="AF27" s="93"/>
      <c r="AG27" s="18"/>
      <c r="AH27" s="18"/>
      <c r="AI27" s="19"/>
      <c r="AJ27" s="85">
        <f t="shared" si="0"/>
        <v>0</v>
      </c>
    </row>
    <row r="28" spans="1:36" s="2" customFormat="1" ht="21" x14ac:dyDescent="0.3">
      <c r="A28" s="14">
        <v>21</v>
      </c>
      <c r="B28" s="146"/>
      <c r="C28" s="151"/>
      <c r="D28" s="1"/>
      <c r="E28" s="17"/>
      <c r="F28" s="18"/>
      <c r="G28" s="18"/>
      <c r="H28" s="160"/>
      <c r="I28" s="196"/>
      <c r="J28" s="93"/>
      <c r="K28" s="93"/>
      <c r="L28" s="18"/>
      <c r="M28" s="18"/>
      <c r="N28" s="18"/>
      <c r="O28" s="160"/>
      <c r="P28" s="196"/>
      <c r="Q28" s="93"/>
      <c r="R28" s="93"/>
      <c r="S28" s="18"/>
      <c r="T28" s="18"/>
      <c r="U28" s="18"/>
      <c r="V28" s="160"/>
      <c r="W28" s="196"/>
      <c r="X28" s="93"/>
      <c r="Y28" s="93"/>
      <c r="Z28" s="18"/>
      <c r="AA28" s="18"/>
      <c r="AB28" s="18"/>
      <c r="AC28" s="160"/>
      <c r="AD28" s="218"/>
      <c r="AE28" s="18"/>
      <c r="AF28" s="93"/>
      <c r="AG28" s="18"/>
      <c r="AH28" s="18"/>
      <c r="AI28" s="19"/>
      <c r="AJ28" s="85">
        <f t="shared" si="0"/>
        <v>0</v>
      </c>
    </row>
    <row r="29" spans="1:36" s="2" customFormat="1" ht="18.75" x14ac:dyDescent="0.3">
      <c r="A29" s="14">
        <v>22</v>
      </c>
      <c r="B29" s="248" t="s">
        <v>72</v>
      </c>
      <c r="C29" s="151"/>
      <c r="D29" s="1"/>
      <c r="E29" s="17"/>
      <c r="F29" s="18"/>
      <c r="G29" s="18"/>
      <c r="H29" s="160"/>
      <c r="I29" s="196"/>
      <c r="J29" s="93"/>
      <c r="K29" s="93"/>
      <c r="L29" s="18"/>
      <c r="M29" s="18"/>
      <c r="N29" s="18"/>
      <c r="O29" s="160"/>
      <c r="P29" s="196"/>
      <c r="Q29" s="93"/>
      <c r="R29" s="93"/>
      <c r="S29" s="18"/>
      <c r="T29" s="18"/>
      <c r="U29" s="18"/>
      <c r="V29" s="160"/>
      <c r="W29" s="196"/>
      <c r="X29" s="93"/>
      <c r="Y29" s="93"/>
      <c r="Z29" s="18"/>
      <c r="AA29" s="18"/>
      <c r="AB29" s="18"/>
      <c r="AC29" s="160"/>
      <c r="AD29" s="218"/>
      <c r="AE29" s="18"/>
      <c r="AF29" s="93"/>
      <c r="AG29" s="18"/>
      <c r="AH29" s="18"/>
      <c r="AI29" s="19"/>
      <c r="AJ29" s="85">
        <f t="shared" si="0"/>
        <v>0</v>
      </c>
    </row>
    <row r="30" spans="1:36" s="2" customFormat="1" ht="18.75" x14ac:dyDescent="0.3">
      <c r="A30" s="14">
        <v>23</v>
      </c>
      <c r="B30" s="249"/>
      <c r="C30" s="151"/>
      <c r="D30" s="1"/>
      <c r="E30" s="17"/>
      <c r="F30" s="18"/>
      <c r="G30" s="18"/>
      <c r="H30" s="160"/>
      <c r="I30" s="196"/>
      <c r="J30" s="93"/>
      <c r="K30" s="93"/>
      <c r="L30" s="18"/>
      <c r="M30" s="18"/>
      <c r="N30" s="18"/>
      <c r="O30" s="160"/>
      <c r="P30" s="196"/>
      <c r="Q30" s="93"/>
      <c r="R30" s="93"/>
      <c r="S30" s="18"/>
      <c r="T30" s="18"/>
      <c r="U30" s="18"/>
      <c r="V30" s="160"/>
      <c r="W30" s="196"/>
      <c r="X30" s="93"/>
      <c r="Y30" s="93"/>
      <c r="Z30" s="18"/>
      <c r="AA30" s="18"/>
      <c r="AB30" s="18"/>
      <c r="AC30" s="160"/>
      <c r="AD30" s="218"/>
      <c r="AE30" s="18"/>
      <c r="AF30" s="93"/>
      <c r="AG30" s="18"/>
      <c r="AH30" s="18"/>
      <c r="AI30" s="19"/>
      <c r="AJ30" s="85">
        <f t="shared" si="0"/>
        <v>0</v>
      </c>
    </row>
    <row r="31" spans="1:36" s="2" customFormat="1" ht="18.75" x14ac:dyDescent="0.3">
      <c r="A31" s="14">
        <v>24</v>
      </c>
      <c r="B31" s="142"/>
      <c r="C31" s="143"/>
      <c r="D31" s="1"/>
      <c r="E31" s="17"/>
      <c r="F31" s="18"/>
      <c r="G31" s="18"/>
      <c r="H31" s="160"/>
      <c r="I31" s="196"/>
      <c r="J31" s="93"/>
      <c r="K31" s="93"/>
      <c r="L31" s="18"/>
      <c r="M31" s="18"/>
      <c r="N31" s="18"/>
      <c r="O31" s="160"/>
      <c r="P31" s="196"/>
      <c r="Q31" s="93"/>
      <c r="R31" s="93"/>
      <c r="S31" s="18"/>
      <c r="T31" s="18"/>
      <c r="U31" s="18"/>
      <c r="V31" s="160"/>
      <c r="W31" s="196"/>
      <c r="X31" s="93"/>
      <c r="Y31" s="93"/>
      <c r="Z31" s="18"/>
      <c r="AA31" s="18"/>
      <c r="AB31" s="18"/>
      <c r="AC31" s="160"/>
      <c r="AD31" s="218"/>
      <c r="AE31" s="18"/>
      <c r="AF31" s="93"/>
      <c r="AG31" s="18"/>
      <c r="AH31" s="18"/>
      <c r="AI31" s="19"/>
      <c r="AJ31" s="85">
        <f t="shared" si="0"/>
        <v>0</v>
      </c>
    </row>
    <row r="32" spans="1:36" s="2" customFormat="1" ht="19.5" thickBot="1" x14ac:dyDescent="0.35">
      <c r="A32" s="21">
        <v>25</v>
      </c>
      <c r="B32" s="144"/>
      <c r="C32" s="145"/>
      <c r="D32" s="22"/>
      <c r="E32" s="23"/>
      <c r="F32" s="24"/>
      <c r="G32" s="24"/>
      <c r="H32" s="161"/>
      <c r="I32" s="197"/>
      <c r="J32" s="96"/>
      <c r="K32" s="96"/>
      <c r="L32" s="24"/>
      <c r="M32" s="24"/>
      <c r="N32" s="24"/>
      <c r="O32" s="161"/>
      <c r="P32" s="197"/>
      <c r="Q32" s="96"/>
      <c r="R32" s="96"/>
      <c r="S32" s="24"/>
      <c r="T32" s="24"/>
      <c r="U32" s="24"/>
      <c r="V32" s="161"/>
      <c r="W32" s="197"/>
      <c r="X32" s="96"/>
      <c r="Y32" s="96"/>
      <c r="Z32" s="24"/>
      <c r="AA32" s="24"/>
      <c r="AB32" s="24"/>
      <c r="AC32" s="161"/>
      <c r="AD32" s="226"/>
      <c r="AE32" s="24"/>
      <c r="AF32" s="96"/>
      <c r="AG32" s="24"/>
      <c r="AH32" s="24"/>
      <c r="AI32" s="25"/>
      <c r="AJ32" s="86">
        <f t="shared" si="0"/>
        <v>0</v>
      </c>
    </row>
    <row r="33" spans="1:36" s="2" customFormat="1" ht="18.75" x14ac:dyDescent="0.3">
      <c r="A33" s="2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</row>
    <row r="34" spans="1:36" s="2" customFormat="1" ht="18.75" x14ac:dyDescent="0.3">
      <c r="A34" s="27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</row>
    <row r="35" spans="1:36" s="2" customFormat="1" ht="23.25" x14ac:dyDescent="0.35">
      <c r="A35" s="27"/>
      <c r="C35" s="215" t="s">
        <v>84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 t="s">
        <v>85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</row>
    <row r="36" spans="1:36" s="2" customFormat="1" ht="18.75" x14ac:dyDescent="0.3">
      <c r="A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</row>
    <row r="37" spans="1:36" s="2" customFormat="1" ht="18.75" x14ac:dyDescent="0.3">
      <c r="A37" s="27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</row>
    <row r="38" spans="1:36" s="2" customFormat="1" ht="18.75" x14ac:dyDescent="0.3">
      <c r="A38" s="27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</row>
    <row r="39" spans="1:36" s="2" customFormat="1" ht="18.75" x14ac:dyDescent="0.3">
      <c r="A39" s="27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</row>
    <row r="40" spans="1:36" s="2" customFormat="1" ht="18.75" x14ac:dyDescent="0.3">
      <c r="A40" s="27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</row>
    <row r="41" spans="1:36" s="2" customFormat="1" ht="18.75" x14ac:dyDescent="0.3">
      <c r="A41" s="27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</row>
    <row r="42" spans="1:36" s="2" customFormat="1" ht="18.75" x14ac:dyDescent="0.3">
      <c r="A42" s="27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</row>
    <row r="43" spans="1:36" s="2" customFormat="1" ht="18.75" x14ac:dyDescent="0.3">
      <c r="A43" s="27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</row>
    <row r="44" spans="1:36" s="2" customFormat="1" ht="18.75" x14ac:dyDescent="0.3">
      <c r="A44" s="27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</row>
    <row r="45" spans="1:36" s="2" customFormat="1" ht="18.75" x14ac:dyDescent="0.3">
      <c r="A45" s="27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</row>
    <row r="46" spans="1:36" s="2" customFormat="1" ht="18.75" x14ac:dyDescent="0.3">
      <c r="A46" s="27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</row>
    <row r="47" spans="1:36" s="2" customFormat="1" ht="18.75" x14ac:dyDescent="0.3">
      <c r="A47" s="2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</row>
    <row r="48" spans="1:36" s="2" customFormat="1" ht="18.75" x14ac:dyDescent="0.3">
      <c r="A48" s="2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</row>
    <row r="49" spans="1:36" s="2" customFormat="1" ht="18.75" x14ac:dyDescent="0.3">
      <c r="A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</row>
    <row r="50" spans="1:36" s="2" customFormat="1" ht="18.75" x14ac:dyDescent="0.3">
      <c r="A50" s="27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</row>
    <row r="51" spans="1:36" s="2" customFormat="1" ht="18.75" x14ac:dyDescent="0.3">
      <c r="A51" s="27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</row>
    <row r="52" spans="1:36" s="2" customFormat="1" ht="18.75" x14ac:dyDescent="0.3">
      <c r="A52" s="27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</row>
    <row r="53" spans="1:36" s="2" customFormat="1" ht="18.75" x14ac:dyDescent="0.3">
      <c r="A53" s="27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</row>
    <row r="54" spans="1:36" s="2" customFormat="1" ht="18.75" x14ac:dyDescent="0.3">
      <c r="A54" s="27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</row>
    <row r="55" spans="1:36" s="2" customFormat="1" ht="18.75" x14ac:dyDescent="0.3">
      <c r="A55" s="27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</row>
    <row r="56" spans="1:36" s="2" customFormat="1" ht="18.75" x14ac:dyDescent="0.3">
      <c r="A56" s="27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</row>
    <row r="57" spans="1:36" s="2" customFormat="1" ht="18.75" x14ac:dyDescent="0.3">
      <c r="A57" s="27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</row>
    <row r="58" spans="1:36" s="2" customFormat="1" x14ac:dyDescent="0.25">
      <c r="A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</row>
    <row r="59" spans="1:36" s="2" customFormat="1" x14ac:dyDescent="0.25">
      <c r="A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</row>
  </sheetData>
  <sheetProtection algorithmName="SHA-512" hashValue="5+Q8sBoKJLGYU4NYmpHxDS2Dg5la2RLHpc12kPWymqAVYdBv1x8PfiztMdj6v+OattYpitOvSuK9xEIDK0FDgg==" saltValue="X0rFocSWdjpWH+7YCqZakw==" spinCount="100000" sheet="1" objects="1" scenarios="1"/>
  <mergeCells count="5">
    <mergeCell ref="B29:B30"/>
    <mergeCell ref="A1:C5"/>
    <mergeCell ref="E1:AI4"/>
    <mergeCell ref="E5:AI5"/>
    <mergeCell ref="A7:B7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59"/>
  <sheetViews>
    <sheetView zoomScale="85" zoomScaleNormal="85" workbookViewId="0">
      <selection activeCell="N18" sqref="N18"/>
    </sheetView>
  </sheetViews>
  <sheetFormatPr defaultRowHeight="15" x14ac:dyDescent="0.25"/>
  <cols>
    <col min="1" max="1" width="4.42578125" style="29" customWidth="1"/>
    <col min="2" max="2" width="21.140625" bestFit="1" customWidth="1"/>
    <col min="3" max="3" width="16.7109375" customWidth="1"/>
    <col min="4" max="4" width="0.85546875" style="30" customWidth="1"/>
    <col min="5" max="6" width="5.7109375" style="29" customWidth="1"/>
    <col min="7" max="7" width="9.140625" style="29" bestFit="1" customWidth="1"/>
    <col min="8" max="13" width="5.7109375" style="29" customWidth="1"/>
    <col min="14" max="14" width="7.7109375" style="29" customWidth="1"/>
    <col min="15" max="20" width="5.7109375" style="29" customWidth="1"/>
    <col min="21" max="21" width="9.140625" style="29" bestFit="1" customWidth="1"/>
    <col min="22" max="27" width="5.7109375" style="29" customWidth="1"/>
    <col min="28" max="28" width="7.7109375" style="89" customWidth="1"/>
    <col min="29" max="33" width="5.7109375" style="29" customWidth="1"/>
    <col min="34" max="34" width="8.42578125" style="29" bestFit="1" customWidth="1"/>
    <col min="35" max="35" width="5.7109375" style="29" customWidth="1"/>
    <col min="36" max="36" width="21.28515625" style="2" bestFit="1" customWidth="1"/>
    <col min="37" max="37" width="26.140625" style="2" bestFit="1" customWidth="1"/>
    <col min="38" max="38" width="9.140625" style="2"/>
  </cols>
  <sheetData>
    <row r="1" spans="1:37" ht="15" customHeight="1" x14ac:dyDescent="0.25">
      <c r="A1" s="250"/>
      <c r="B1" s="250"/>
      <c r="C1" s="251"/>
      <c r="D1" s="1"/>
      <c r="E1" s="252" t="s">
        <v>73</v>
      </c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4"/>
    </row>
    <row r="2" spans="1:37" ht="15" customHeight="1" x14ac:dyDescent="0.25">
      <c r="A2" s="250"/>
      <c r="B2" s="250"/>
      <c r="C2" s="251"/>
      <c r="D2" s="1"/>
      <c r="E2" s="255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</row>
    <row r="3" spans="1:37" ht="15" customHeight="1" x14ac:dyDescent="0.25">
      <c r="A3" s="250"/>
      <c r="B3" s="250"/>
      <c r="C3" s="251"/>
      <c r="D3" s="1"/>
      <c r="E3" s="255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7"/>
    </row>
    <row r="4" spans="1:37" s="2" customFormat="1" ht="15.75" customHeight="1" x14ac:dyDescent="0.25">
      <c r="A4" s="250"/>
      <c r="B4" s="250"/>
      <c r="C4" s="251"/>
      <c r="D4" s="1"/>
      <c r="E4" s="255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7"/>
    </row>
    <row r="5" spans="1:37" s="2" customFormat="1" ht="47.25" customHeight="1" x14ac:dyDescent="0.25">
      <c r="A5" s="250"/>
      <c r="B5" s="250"/>
      <c r="C5" s="251"/>
      <c r="D5" s="1"/>
      <c r="E5" s="258" t="s">
        <v>32</v>
      </c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60"/>
    </row>
    <row r="6" spans="1:37" s="2" customFormat="1" ht="24" customHeight="1" thickBot="1" x14ac:dyDescent="0.3">
      <c r="A6" s="91"/>
      <c r="B6" s="91"/>
      <c r="C6" s="115"/>
      <c r="D6" s="116"/>
      <c r="E6" s="120" t="s">
        <v>67</v>
      </c>
      <c r="F6" s="120" t="s">
        <v>61</v>
      </c>
      <c r="G6" s="120" t="s">
        <v>62</v>
      </c>
      <c r="H6" s="120" t="s">
        <v>63</v>
      </c>
      <c r="I6" s="120" t="s">
        <v>64</v>
      </c>
      <c r="J6" s="120" t="s">
        <v>65</v>
      </c>
      <c r="K6" s="120" t="s">
        <v>66</v>
      </c>
      <c r="L6" s="120" t="s">
        <v>67</v>
      </c>
      <c r="M6" s="120" t="s">
        <v>61</v>
      </c>
      <c r="N6" s="120" t="s">
        <v>62</v>
      </c>
      <c r="O6" s="120" t="s">
        <v>63</v>
      </c>
      <c r="P6" s="120" t="s">
        <v>64</v>
      </c>
      <c r="Q6" s="120" t="s">
        <v>65</v>
      </c>
      <c r="R6" s="120" t="s">
        <v>66</v>
      </c>
      <c r="S6" s="120" t="s">
        <v>67</v>
      </c>
      <c r="T6" s="120" t="s">
        <v>61</v>
      </c>
      <c r="U6" s="120" t="s">
        <v>62</v>
      </c>
      <c r="V6" s="120" t="s">
        <v>63</v>
      </c>
      <c r="W6" s="120" t="s">
        <v>64</v>
      </c>
      <c r="X6" s="120" t="s">
        <v>65</v>
      </c>
      <c r="Y6" s="120" t="s">
        <v>66</v>
      </c>
      <c r="Z6" s="120" t="s">
        <v>67</v>
      </c>
      <c r="AA6" s="120" t="s">
        <v>61</v>
      </c>
      <c r="AB6" s="120" t="s">
        <v>62</v>
      </c>
      <c r="AC6" s="120" t="s">
        <v>63</v>
      </c>
      <c r="AD6" s="120" t="s">
        <v>64</v>
      </c>
      <c r="AE6" s="120" t="s">
        <v>65</v>
      </c>
      <c r="AF6" s="120" t="s">
        <v>66</v>
      </c>
      <c r="AG6" s="120" t="s">
        <v>67</v>
      </c>
      <c r="AH6" s="120" t="s">
        <v>61</v>
      </c>
      <c r="AI6" s="120" t="s">
        <v>62</v>
      </c>
    </row>
    <row r="7" spans="1:37" s="2" customFormat="1" ht="24" thickBot="1" x14ac:dyDescent="0.4">
      <c r="A7" s="261" t="s">
        <v>0</v>
      </c>
      <c r="B7" s="262"/>
      <c r="C7" s="3" t="s">
        <v>1</v>
      </c>
      <c r="D7" s="4"/>
      <c r="E7" s="162">
        <v>1</v>
      </c>
      <c r="F7" s="162">
        <v>2</v>
      </c>
      <c r="G7" s="181">
        <v>3</v>
      </c>
      <c r="H7" s="49">
        <v>4</v>
      </c>
      <c r="I7" s="49">
        <v>5</v>
      </c>
      <c r="J7" s="49">
        <v>6</v>
      </c>
      <c r="K7" s="49">
        <v>7</v>
      </c>
      <c r="L7" s="162">
        <v>8</v>
      </c>
      <c r="M7" s="162">
        <v>9</v>
      </c>
      <c r="N7" s="181">
        <v>10</v>
      </c>
      <c r="O7" s="50">
        <v>11</v>
      </c>
      <c r="P7" s="50">
        <v>12</v>
      </c>
      <c r="Q7" s="50">
        <v>13</v>
      </c>
      <c r="R7" s="50">
        <v>14</v>
      </c>
      <c r="S7" s="163">
        <v>15</v>
      </c>
      <c r="T7" s="163">
        <v>16</v>
      </c>
      <c r="U7" s="182">
        <v>17</v>
      </c>
      <c r="V7" s="50">
        <v>18</v>
      </c>
      <c r="W7" s="50">
        <v>19</v>
      </c>
      <c r="X7" s="50">
        <v>20</v>
      </c>
      <c r="Y7" s="50">
        <v>21</v>
      </c>
      <c r="Z7" s="163">
        <v>22</v>
      </c>
      <c r="AA7" s="163">
        <v>23</v>
      </c>
      <c r="AB7" s="182">
        <v>24</v>
      </c>
      <c r="AC7" s="50">
        <v>25</v>
      </c>
      <c r="AD7" s="50">
        <v>26</v>
      </c>
      <c r="AE7" s="50">
        <v>27</v>
      </c>
      <c r="AF7" s="50">
        <v>28</v>
      </c>
      <c r="AG7" s="163">
        <v>29</v>
      </c>
      <c r="AH7" s="163">
        <v>30</v>
      </c>
      <c r="AI7" s="52"/>
      <c r="AJ7" s="53" t="s">
        <v>50</v>
      </c>
    </row>
    <row r="8" spans="1:37" s="2" customFormat="1" ht="18.75" x14ac:dyDescent="0.3">
      <c r="A8" s="6">
        <v>1</v>
      </c>
      <c r="B8" s="7" t="s">
        <v>3</v>
      </c>
      <c r="C8" s="8" t="s">
        <v>4</v>
      </c>
      <c r="D8" s="4"/>
      <c r="E8" s="164"/>
      <c r="F8" s="195"/>
      <c r="G8" s="177"/>
      <c r="H8" s="92"/>
      <c r="I8" s="10"/>
      <c r="J8" s="10"/>
      <c r="K8" s="10"/>
      <c r="L8" s="159"/>
      <c r="M8" s="195"/>
      <c r="N8" s="177"/>
      <c r="O8" s="92"/>
      <c r="P8" s="10"/>
      <c r="Q8" s="10"/>
      <c r="R8" s="10"/>
      <c r="S8" s="159"/>
      <c r="T8" s="195"/>
      <c r="U8" s="177"/>
      <c r="V8" s="92"/>
      <c r="W8" s="10"/>
      <c r="X8" s="10"/>
      <c r="Y8" s="10"/>
      <c r="Z8" s="159"/>
      <c r="AA8" s="195"/>
      <c r="AB8" s="177"/>
      <c r="AC8" s="92"/>
      <c r="AD8" s="10"/>
      <c r="AE8" s="10"/>
      <c r="AF8" s="10"/>
      <c r="AG8" s="159"/>
      <c r="AH8" s="195"/>
      <c r="AI8" s="11"/>
      <c r="AJ8" s="84">
        <f>SUM(E8:AI8)</f>
        <v>0</v>
      </c>
      <c r="AK8" s="13"/>
    </row>
    <row r="9" spans="1:37" s="2" customFormat="1" ht="18.75" x14ac:dyDescent="0.3">
      <c r="A9" s="14">
        <v>2</v>
      </c>
      <c r="B9" s="15" t="s">
        <v>5</v>
      </c>
      <c r="C9" s="16" t="s">
        <v>6</v>
      </c>
      <c r="D9" s="1"/>
      <c r="E9" s="165"/>
      <c r="F9" s="196">
        <v>103</v>
      </c>
      <c r="G9" s="178"/>
      <c r="H9" s="93"/>
      <c r="I9" s="18"/>
      <c r="J9" s="18"/>
      <c r="K9" s="18"/>
      <c r="L9" s="160"/>
      <c r="M9" s="196">
        <v>87</v>
      </c>
      <c r="N9" s="178"/>
      <c r="O9" s="93"/>
      <c r="P9" s="18"/>
      <c r="Q9" s="18"/>
      <c r="R9" s="18"/>
      <c r="S9" s="160"/>
      <c r="T9" s="196">
        <v>83</v>
      </c>
      <c r="U9" s="178"/>
      <c r="V9" s="93"/>
      <c r="W9" s="18"/>
      <c r="X9" s="18"/>
      <c r="Y9" s="18"/>
      <c r="Z9" s="160"/>
      <c r="AA9" s="196">
        <v>48</v>
      </c>
      <c r="AB9" s="178"/>
      <c r="AC9" s="93"/>
      <c r="AD9" s="18"/>
      <c r="AE9" s="18"/>
      <c r="AF9" s="18"/>
      <c r="AG9" s="160"/>
      <c r="AH9" s="196">
        <v>74.59</v>
      </c>
      <c r="AI9" s="19"/>
      <c r="AJ9" s="85">
        <f t="shared" ref="AJ9:AJ32" si="0">SUM(E9:AI9)</f>
        <v>395.59000000000003</v>
      </c>
    </row>
    <row r="10" spans="1:37" s="2" customFormat="1" ht="18.75" x14ac:dyDescent="0.3">
      <c r="A10" s="14">
        <v>3</v>
      </c>
      <c r="B10" s="15" t="s">
        <v>5</v>
      </c>
      <c r="C10" s="16" t="s">
        <v>7</v>
      </c>
      <c r="D10" s="1"/>
      <c r="E10" s="165"/>
      <c r="F10" s="196">
        <v>103</v>
      </c>
      <c r="G10" s="178"/>
      <c r="H10" s="93"/>
      <c r="I10" s="18"/>
      <c r="J10" s="18"/>
      <c r="K10" s="18"/>
      <c r="L10" s="160"/>
      <c r="M10" s="196">
        <v>87</v>
      </c>
      <c r="N10" s="178"/>
      <c r="O10" s="93"/>
      <c r="P10" s="18"/>
      <c r="Q10" s="18"/>
      <c r="R10" s="18"/>
      <c r="S10" s="160"/>
      <c r="T10" s="196">
        <v>83</v>
      </c>
      <c r="U10" s="178"/>
      <c r="V10" s="93"/>
      <c r="W10" s="18"/>
      <c r="X10" s="18"/>
      <c r="Y10" s="18"/>
      <c r="Z10" s="160"/>
      <c r="AA10" s="234">
        <v>48</v>
      </c>
      <c r="AB10" s="178"/>
      <c r="AC10" s="93"/>
      <c r="AD10" s="18"/>
      <c r="AE10" s="18"/>
      <c r="AF10" s="18"/>
      <c r="AG10" s="160"/>
      <c r="AH10" s="196">
        <v>74.59</v>
      </c>
      <c r="AI10" s="19"/>
      <c r="AJ10" s="85">
        <f t="shared" si="0"/>
        <v>395.59000000000003</v>
      </c>
    </row>
    <row r="11" spans="1:37" s="2" customFormat="1" ht="18.75" x14ac:dyDescent="0.3">
      <c r="A11" s="14">
        <v>4</v>
      </c>
      <c r="B11" s="15" t="s">
        <v>8</v>
      </c>
      <c r="C11" s="16" t="s">
        <v>9</v>
      </c>
      <c r="D11" s="1"/>
      <c r="E11" s="165"/>
      <c r="F11" s="196"/>
      <c r="G11" s="178"/>
      <c r="H11" s="93"/>
      <c r="I11" s="18"/>
      <c r="J11" s="18"/>
      <c r="K11" s="18"/>
      <c r="L11" s="160"/>
      <c r="M11" s="196">
        <v>87</v>
      </c>
      <c r="N11" s="178"/>
      <c r="O11" s="93"/>
      <c r="P11" s="18"/>
      <c r="Q11" s="18"/>
      <c r="R11" s="18"/>
      <c r="S11" s="160"/>
      <c r="T11" s="233">
        <v>83</v>
      </c>
      <c r="U11" s="178"/>
      <c r="V11" s="93"/>
      <c r="W11" s="18"/>
      <c r="X11" s="18"/>
      <c r="Y11" s="18"/>
      <c r="Z11" s="160"/>
      <c r="AA11" s="196">
        <v>48</v>
      </c>
      <c r="AB11" s="178"/>
      <c r="AC11" s="93"/>
      <c r="AD11" s="18"/>
      <c r="AE11" s="18"/>
      <c r="AF11" s="18"/>
      <c r="AG11" s="160"/>
      <c r="AH11" s="196">
        <v>74.59</v>
      </c>
      <c r="AI11" s="19"/>
      <c r="AJ11" s="85">
        <f t="shared" si="0"/>
        <v>292.59000000000003</v>
      </c>
    </row>
    <row r="12" spans="1:37" s="2" customFormat="1" ht="18.75" x14ac:dyDescent="0.3">
      <c r="A12" s="14">
        <v>5</v>
      </c>
      <c r="B12" s="15" t="s">
        <v>10</v>
      </c>
      <c r="C12" s="16" t="s">
        <v>11</v>
      </c>
      <c r="D12" s="1"/>
      <c r="E12" s="165"/>
      <c r="F12" s="196"/>
      <c r="G12" s="178"/>
      <c r="H12" s="93"/>
      <c r="I12" s="18"/>
      <c r="J12" s="18"/>
      <c r="K12" s="18"/>
      <c r="L12" s="160"/>
      <c r="M12" s="196"/>
      <c r="N12" s="178"/>
      <c r="O12" s="93"/>
      <c r="P12" s="18"/>
      <c r="Q12" s="18"/>
      <c r="R12" s="18"/>
      <c r="S12" s="160"/>
      <c r="T12" s="196"/>
      <c r="U12" s="178" t="s">
        <v>86</v>
      </c>
      <c r="V12" s="93"/>
      <c r="W12" s="18"/>
      <c r="X12" s="18"/>
      <c r="Y12" s="18"/>
      <c r="Z12" s="160"/>
      <c r="AA12" s="196"/>
      <c r="AB12" s="178"/>
      <c r="AC12" s="93"/>
      <c r="AD12" s="18"/>
      <c r="AE12" s="18"/>
      <c r="AF12" s="18"/>
      <c r="AG12" s="160"/>
      <c r="AH12" s="196"/>
      <c r="AI12" s="19"/>
      <c r="AJ12" s="85">
        <f t="shared" si="0"/>
        <v>0</v>
      </c>
    </row>
    <row r="13" spans="1:37" s="2" customFormat="1" ht="18.75" x14ac:dyDescent="0.3">
      <c r="A13" s="14">
        <v>6</v>
      </c>
      <c r="B13" s="15" t="s">
        <v>12</v>
      </c>
      <c r="C13" s="16" t="s">
        <v>13</v>
      </c>
      <c r="D13" s="1"/>
      <c r="E13" s="165"/>
      <c r="F13" s="233">
        <v>103</v>
      </c>
      <c r="G13" s="178"/>
      <c r="H13" s="93"/>
      <c r="I13" s="18"/>
      <c r="J13" s="18"/>
      <c r="K13" s="18"/>
      <c r="L13" s="160"/>
      <c r="M13" s="196"/>
      <c r="N13" s="178"/>
      <c r="O13" s="93"/>
      <c r="P13" s="18"/>
      <c r="Q13" s="18"/>
      <c r="R13" s="18"/>
      <c r="S13" s="160"/>
      <c r="T13" s="196"/>
      <c r="U13" s="178"/>
      <c r="V13" s="93"/>
      <c r="W13" s="18"/>
      <c r="X13" s="18"/>
      <c r="Y13" s="18"/>
      <c r="Z13" s="160"/>
      <c r="AA13" s="196"/>
      <c r="AB13" s="178"/>
      <c r="AC13" s="93"/>
      <c r="AD13" s="18"/>
      <c r="AE13" s="18"/>
      <c r="AF13" s="18"/>
      <c r="AG13" s="160"/>
      <c r="AH13" s="196">
        <v>74.59</v>
      </c>
      <c r="AI13" s="19"/>
      <c r="AJ13" s="85">
        <f t="shared" si="0"/>
        <v>177.59</v>
      </c>
    </row>
    <row r="14" spans="1:37" s="2" customFormat="1" ht="18.75" x14ac:dyDescent="0.3">
      <c r="A14" s="14">
        <v>7</v>
      </c>
      <c r="B14" s="15" t="s">
        <v>14</v>
      </c>
      <c r="C14" s="16" t="s">
        <v>15</v>
      </c>
      <c r="D14" s="1"/>
      <c r="E14" s="165"/>
      <c r="F14" s="196">
        <v>103</v>
      </c>
      <c r="G14" s="178"/>
      <c r="H14" s="93"/>
      <c r="I14" s="18"/>
      <c r="J14" s="18"/>
      <c r="K14" s="18"/>
      <c r="L14" s="160"/>
      <c r="M14" s="196">
        <v>87</v>
      </c>
      <c r="N14" s="178"/>
      <c r="O14" s="93"/>
      <c r="P14" s="18"/>
      <c r="Q14" s="18"/>
      <c r="R14" s="18"/>
      <c r="S14" s="160"/>
      <c r="T14" s="196"/>
      <c r="U14" s="178"/>
      <c r="V14" s="93"/>
      <c r="W14" s="18"/>
      <c r="X14" s="18"/>
      <c r="Y14" s="18"/>
      <c r="Z14" s="160"/>
      <c r="AA14" s="196">
        <v>48</v>
      </c>
      <c r="AB14" s="178"/>
      <c r="AC14" s="93"/>
      <c r="AD14" s="18"/>
      <c r="AE14" s="18"/>
      <c r="AF14" s="18"/>
      <c r="AG14" s="160"/>
      <c r="AH14" s="196">
        <v>74.59</v>
      </c>
      <c r="AI14" s="19"/>
      <c r="AJ14" s="85">
        <f t="shared" si="0"/>
        <v>312.59000000000003</v>
      </c>
    </row>
    <row r="15" spans="1:37" s="2" customFormat="1" ht="18.75" x14ac:dyDescent="0.3">
      <c r="A15" s="14">
        <v>8</v>
      </c>
      <c r="B15" s="15" t="s">
        <v>16</v>
      </c>
      <c r="C15" s="16" t="s">
        <v>17</v>
      </c>
      <c r="D15" s="1"/>
      <c r="E15" s="165"/>
      <c r="F15" s="196"/>
      <c r="G15" s="178"/>
      <c r="H15" s="93"/>
      <c r="I15" s="18"/>
      <c r="J15" s="18"/>
      <c r="K15" s="18"/>
      <c r="L15" s="160"/>
      <c r="M15" s="196"/>
      <c r="N15" s="178"/>
      <c r="O15" s="93"/>
      <c r="P15" s="18"/>
      <c r="Q15" s="18"/>
      <c r="R15" s="18"/>
      <c r="S15" s="160"/>
      <c r="T15" s="196"/>
      <c r="U15" s="178"/>
      <c r="V15" s="93"/>
      <c r="W15" s="18"/>
      <c r="X15" s="18"/>
      <c r="Y15" s="18"/>
      <c r="Z15" s="160"/>
      <c r="AA15" s="196"/>
      <c r="AB15" s="178"/>
      <c r="AC15" s="93"/>
      <c r="AD15" s="18"/>
      <c r="AE15" s="18"/>
      <c r="AF15" s="18"/>
      <c r="AG15" s="160"/>
      <c r="AH15" s="196"/>
      <c r="AI15" s="19"/>
      <c r="AJ15" s="85">
        <f t="shared" si="0"/>
        <v>0</v>
      </c>
    </row>
    <row r="16" spans="1:37" s="2" customFormat="1" ht="18.75" x14ac:dyDescent="0.3">
      <c r="A16" s="14">
        <v>9</v>
      </c>
      <c r="B16" s="15" t="s">
        <v>18</v>
      </c>
      <c r="C16" s="16" t="s">
        <v>19</v>
      </c>
      <c r="D16" s="1"/>
      <c r="E16" s="165"/>
      <c r="F16" s="196"/>
      <c r="G16" s="178"/>
      <c r="H16" s="93"/>
      <c r="I16" s="18"/>
      <c r="J16" s="18"/>
      <c r="K16" s="18"/>
      <c r="L16" s="160"/>
      <c r="M16" s="196"/>
      <c r="N16" s="178"/>
      <c r="O16" s="93"/>
      <c r="P16" s="18"/>
      <c r="Q16" s="18"/>
      <c r="R16" s="18"/>
      <c r="S16" s="160"/>
      <c r="T16" s="196"/>
      <c r="U16" s="178"/>
      <c r="V16" s="93"/>
      <c r="W16" s="18"/>
      <c r="X16" s="18"/>
      <c r="Y16" s="18"/>
      <c r="Z16" s="160"/>
      <c r="AA16" s="196"/>
      <c r="AB16" s="178"/>
      <c r="AC16" s="93"/>
      <c r="AD16" s="18"/>
      <c r="AE16" s="18"/>
      <c r="AF16" s="18"/>
      <c r="AG16" s="160"/>
      <c r="AH16" s="196"/>
      <c r="AI16" s="19"/>
      <c r="AJ16" s="85">
        <f t="shared" si="0"/>
        <v>0</v>
      </c>
    </row>
    <row r="17" spans="1:36" s="2" customFormat="1" ht="18.75" x14ac:dyDescent="0.3">
      <c r="A17" s="14">
        <v>10</v>
      </c>
      <c r="B17" s="15" t="s">
        <v>18</v>
      </c>
      <c r="C17" s="16" t="s">
        <v>20</v>
      </c>
      <c r="D17" s="1"/>
      <c r="E17" s="165"/>
      <c r="F17" s="196">
        <v>103</v>
      </c>
      <c r="G17" s="178"/>
      <c r="H17" s="93"/>
      <c r="I17" s="18"/>
      <c r="J17" s="18"/>
      <c r="K17" s="18"/>
      <c r="L17" s="160"/>
      <c r="M17" s="196">
        <v>87</v>
      </c>
      <c r="N17" s="178"/>
      <c r="O17" s="93"/>
      <c r="P17" s="18"/>
      <c r="Q17" s="18"/>
      <c r="R17" s="18"/>
      <c r="S17" s="160"/>
      <c r="T17" s="196"/>
      <c r="U17" s="178"/>
      <c r="V17" s="93"/>
      <c r="W17" s="18"/>
      <c r="X17" s="18"/>
      <c r="Y17" s="18"/>
      <c r="Z17" s="160"/>
      <c r="AA17" s="196"/>
      <c r="AB17" s="178"/>
      <c r="AC17" s="93"/>
      <c r="AD17" s="18"/>
      <c r="AE17" s="18"/>
      <c r="AF17" s="18"/>
      <c r="AG17" s="160"/>
      <c r="AH17" s="196">
        <v>74.59</v>
      </c>
      <c r="AI17" s="19"/>
      <c r="AJ17" s="85">
        <f t="shared" si="0"/>
        <v>264.59000000000003</v>
      </c>
    </row>
    <row r="18" spans="1:36" s="2" customFormat="1" ht="18.75" x14ac:dyDescent="0.3">
      <c r="A18" s="14">
        <v>11</v>
      </c>
      <c r="B18" s="15" t="s">
        <v>21</v>
      </c>
      <c r="C18" s="16" t="s">
        <v>22</v>
      </c>
      <c r="D18" s="1"/>
      <c r="E18" s="165"/>
      <c r="F18" s="196">
        <v>103</v>
      </c>
      <c r="G18" s="178"/>
      <c r="H18" s="93"/>
      <c r="I18" s="18"/>
      <c r="J18" s="18"/>
      <c r="K18" s="18"/>
      <c r="L18" s="160"/>
      <c r="M18" s="196">
        <v>87</v>
      </c>
      <c r="N18" s="178"/>
      <c r="O18" s="93"/>
      <c r="P18" s="18"/>
      <c r="Q18" s="18"/>
      <c r="R18" s="18"/>
      <c r="S18" s="160"/>
      <c r="T18" s="196"/>
      <c r="U18" s="178"/>
      <c r="V18" s="93"/>
      <c r="W18" s="18"/>
      <c r="X18" s="18"/>
      <c r="Y18" s="18"/>
      <c r="Z18" s="160"/>
      <c r="AA18" s="196">
        <v>48</v>
      </c>
      <c r="AB18" s="178"/>
      <c r="AC18" s="93"/>
      <c r="AD18" s="18"/>
      <c r="AE18" s="18"/>
      <c r="AF18" s="18"/>
      <c r="AG18" s="160"/>
      <c r="AH18" s="196">
        <v>74.59</v>
      </c>
      <c r="AI18" s="19"/>
      <c r="AJ18" s="85">
        <f t="shared" si="0"/>
        <v>312.59000000000003</v>
      </c>
    </row>
    <row r="19" spans="1:36" s="2" customFormat="1" ht="18.75" x14ac:dyDescent="0.3">
      <c r="A19" s="14">
        <v>12</v>
      </c>
      <c r="B19" s="15" t="s">
        <v>21</v>
      </c>
      <c r="C19" s="16" t="s">
        <v>23</v>
      </c>
      <c r="D19" s="1"/>
      <c r="E19" s="165"/>
      <c r="F19" s="196"/>
      <c r="G19" s="178"/>
      <c r="H19" s="93"/>
      <c r="I19" s="18"/>
      <c r="J19" s="18"/>
      <c r="K19" s="18"/>
      <c r="L19" s="160"/>
      <c r="M19" s="196"/>
      <c r="N19" s="178"/>
      <c r="O19" s="93"/>
      <c r="P19" s="18"/>
      <c r="Q19" s="18"/>
      <c r="R19" s="18"/>
      <c r="S19" s="160"/>
      <c r="T19" s="196"/>
      <c r="U19" s="178"/>
      <c r="V19" s="93"/>
      <c r="W19" s="18"/>
      <c r="X19" s="18"/>
      <c r="Y19" s="18"/>
      <c r="Z19" s="160"/>
      <c r="AA19" s="196"/>
      <c r="AB19" s="178"/>
      <c r="AC19" s="93"/>
      <c r="AD19" s="18"/>
      <c r="AE19" s="18"/>
      <c r="AF19" s="18"/>
      <c r="AG19" s="160"/>
      <c r="AH19" s="196"/>
      <c r="AI19" s="19"/>
      <c r="AJ19" s="85">
        <f t="shared" si="0"/>
        <v>0</v>
      </c>
    </row>
    <row r="20" spans="1:36" s="2" customFormat="1" ht="18.75" x14ac:dyDescent="0.3">
      <c r="A20" s="14">
        <v>13</v>
      </c>
      <c r="B20" s="15" t="s">
        <v>24</v>
      </c>
      <c r="C20" s="16" t="s">
        <v>25</v>
      </c>
      <c r="D20" s="1"/>
      <c r="E20" s="165"/>
      <c r="F20" s="196">
        <v>103</v>
      </c>
      <c r="G20" s="178"/>
      <c r="H20" s="93"/>
      <c r="I20" s="18"/>
      <c r="J20" s="18"/>
      <c r="K20" s="18"/>
      <c r="L20" s="160"/>
      <c r="M20" s="196">
        <v>87</v>
      </c>
      <c r="N20" s="178"/>
      <c r="O20" s="93"/>
      <c r="P20" s="18"/>
      <c r="Q20" s="18"/>
      <c r="R20" s="18"/>
      <c r="S20" s="160"/>
      <c r="T20" s="196"/>
      <c r="U20" s="178"/>
      <c r="V20" s="93"/>
      <c r="W20" s="18"/>
      <c r="X20" s="18"/>
      <c r="Y20" s="18"/>
      <c r="Z20" s="160"/>
      <c r="AA20" s="196"/>
      <c r="AB20" s="178"/>
      <c r="AC20" s="93"/>
      <c r="AD20" s="18"/>
      <c r="AE20" s="18"/>
      <c r="AF20" s="18"/>
      <c r="AG20" s="160"/>
      <c r="AH20" s="196">
        <v>74.59</v>
      </c>
      <c r="AI20" s="19"/>
      <c r="AJ20" s="85">
        <f t="shared" si="0"/>
        <v>264.59000000000003</v>
      </c>
    </row>
    <row r="21" spans="1:36" s="2" customFormat="1" ht="18.75" x14ac:dyDescent="0.3">
      <c r="A21" s="14">
        <v>14</v>
      </c>
      <c r="B21" s="15" t="s">
        <v>57</v>
      </c>
      <c r="C21" s="16" t="s">
        <v>58</v>
      </c>
      <c r="D21" s="1"/>
      <c r="E21" s="165"/>
      <c r="F21" s="196">
        <v>103</v>
      </c>
      <c r="G21" s="178"/>
      <c r="H21" s="93"/>
      <c r="I21" s="18"/>
      <c r="J21" s="18"/>
      <c r="K21" s="18"/>
      <c r="L21" s="160"/>
      <c r="M21" s="196">
        <v>87</v>
      </c>
      <c r="N21" s="178"/>
      <c r="O21" s="93"/>
      <c r="P21" s="18"/>
      <c r="Q21" s="18"/>
      <c r="R21" s="18"/>
      <c r="S21" s="160"/>
      <c r="T21" s="196">
        <v>83</v>
      </c>
      <c r="U21" s="178"/>
      <c r="V21" s="93"/>
      <c r="W21" s="18"/>
      <c r="X21" s="18"/>
      <c r="Y21" s="18"/>
      <c r="Z21" s="160"/>
      <c r="AA21" s="196"/>
      <c r="AB21" s="178"/>
      <c r="AC21" s="93"/>
      <c r="AD21" s="18"/>
      <c r="AE21" s="18"/>
      <c r="AF21" s="18"/>
      <c r="AG21" s="160"/>
      <c r="AH21" s="196">
        <v>74.59</v>
      </c>
      <c r="AI21" s="19"/>
      <c r="AJ21" s="85">
        <f t="shared" si="0"/>
        <v>347.59000000000003</v>
      </c>
    </row>
    <row r="22" spans="1:36" s="2" customFormat="1" ht="18.75" x14ac:dyDescent="0.3">
      <c r="A22" s="14">
        <v>15</v>
      </c>
      <c r="B22" s="15" t="s">
        <v>68</v>
      </c>
      <c r="C22" s="16" t="s">
        <v>69</v>
      </c>
      <c r="D22" s="1"/>
      <c r="E22" s="165"/>
      <c r="F22" s="196"/>
      <c r="G22" s="178"/>
      <c r="H22" s="93"/>
      <c r="I22" s="18"/>
      <c r="J22" s="18"/>
      <c r="K22" s="18"/>
      <c r="L22" s="160"/>
      <c r="M22" s="196"/>
      <c r="N22" s="178"/>
      <c r="O22" s="93"/>
      <c r="P22" s="18"/>
      <c r="Q22" s="18"/>
      <c r="R22" s="18"/>
      <c r="S22" s="160"/>
      <c r="T22" s="196"/>
      <c r="U22" s="178"/>
      <c r="V22" s="93"/>
      <c r="W22" s="18"/>
      <c r="X22" s="18"/>
      <c r="Y22" s="18"/>
      <c r="Z22" s="160"/>
      <c r="AA22" s="196"/>
      <c r="AB22" s="178"/>
      <c r="AC22" s="93"/>
      <c r="AD22" s="18"/>
      <c r="AE22" s="18"/>
      <c r="AF22" s="18"/>
      <c r="AG22" s="160"/>
      <c r="AH22" s="196"/>
      <c r="AI22" s="19"/>
      <c r="AJ22" s="85">
        <f t="shared" si="0"/>
        <v>0</v>
      </c>
    </row>
    <row r="23" spans="1:36" s="2" customFormat="1" ht="18.75" x14ac:dyDescent="0.3">
      <c r="A23" s="14">
        <v>16</v>
      </c>
      <c r="B23" s="15" t="s">
        <v>70</v>
      </c>
      <c r="C23" s="16" t="s">
        <v>71</v>
      </c>
      <c r="D23" s="1"/>
      <c r="E23" s="165"/>
      <c r="F23" s="196"/>
      <c r="G23" s="178"/>
      <c r="H23" s="93"/>
      <c r="I23" s="18"/>
      <c r="J23" s="18"/>
      <c r="K23" s="18"/>
      <c r="L23" s="160"/>
      <c r="M23" s="196">
        <v>87</v>
      </c>
      <c r="N23" s="178"/>
      <c r="O23" s="93"/>
      <c r="P23" s="18"/>
      <c r="Q23" s="18"/>
      <c r="R23" s="18"/>
      <c r="S23" s="160"/>
      <c r="T23" s="196"/>
      <c r="U23" s="178"/>
      <c r="V23" s="93"/>
      <c r="W23" s="18"/>
      <c r="X23" s="18"/>
      <c r="Y23" s="18"/>
      <c r="Z23" s="160"/>
      <c r="AA23" s="196"/>
      <c r="AB23" s="178"/>
      <c r="AC23" s="93"/>
      <c r="AD23" s="18"/>
      <c r="AE23" s="18"/>
      <c r="AF23" s="18"/>
      <c r="AG23" s="160"/>
      <c r="AH23" s="196"/>
      <c r="AI23" s="19"/>
      <c r="AJ23" s="85">
        <f t="shared" si="0"/>
        <v>87</v>
      </c>
    </row>
    <row r="24" spans="1:36" s="2" customFormat="1" ht="18.75" x14ac:dyDescent="0.3">
      <c r="A24" s="14">
        <v>17</v>
      </c>
      <c r="B24" s="15" t="s">
        <v>77</v>
      </c>
      <c r="C24" s="16" t="s">
        <v>76</v>
      </c>
      <c r="D24" s="1"/>
      <c r="E24" s="165"/>
      <c r="F24" s="234">
        <v>103</v>
      </c>
      <c r="G24" s="178"/>
      <c r="H24" s="93"/>
      <c r="I24" s="18"/>
      <c r="J24" s="18"/>
      <c r="K24" s="18"/>
      <c r="L24" s="160"/>
      <c r="M24" s="196"/>
      <c r="N24" s="178"/>
      <c r="O24" s="93"/>
      <c r="P24" s="18"/>
      <c r="Q24" s="18"/>
      <c r="R24" s="18"/>
      <c r="S24" s="160"/>
      <c r="T24" s="196">
        <v>83</v>
      </c>
      <c r="U24" s="178"/>
      <c r="V24" s="93"/>
      <c r="W24" s="18"/>
      <c r="X24" s="18"/>
      <c r="Y24" s="18"/>
      <c r="Z24" s="160"/>
      <c r="AA24" s="196"/>
      <c r="AB24" s="178"/>
      <c r="AC24" s="93"/>
      <c r="AD24" s="18"/>
      <c r="AE24" s="18"/>
      <c r="AF24" s="18"/>
      <c r="AG24" s="160"/>
      <c r="AH24" s="196">
        <v>74.59</v>
      </c>
      <c r="AI24" s="19"/>
      <c r="AJ24" s="85">
        <f t="shared" si="0"/>
        <v>260.59000000000003</v>
      </c>
    </row>
    <row r="25" spans="1:36" s="2" customFormat="1" ht="18.75" x14ac:dyDescent="0.3">
      <c r="A25" s="14">
        <v>18</v>
      </c>
      <c r="B25" s="131" t="s">
        <v>81</v>
      </c>
      <c r="C25" s="132" t="s">
        <v>82</v>
      </c>
      <c r="D25" s="1">
        <v>5</v>
      </c>
      <c r="E25" s="165"/>
      <c r="F25" s="196">
        <v>103</v>
      </c>
      <c r="G25" s="178"/>
      <c r="H25" s="93"/>
      <c r="I25" s="18"/>
      <c r="J25" s="18"/>
      <c r="K25" s="18"/>
      <c r="L25" s="160"/>
      <c r="M25" s="196">
        <v>87</v>
      </c>
      <c r="N25" s="178"/>
      <c r="O25" s="93"/>
      <c r="P25" s="18"/>
      <c r="Q25" s="18"/>
      <c r="R25" s="18"/>
      <c r="S25" s="160"/>
      <c r="T25" s="196">
        <v>83</v>
      </c>
      <c r="U25" s="178"/>
      <c r="V25" s="93"/>
      <c r="W25" s="18"/>
      <c r="X25" s="18"/>
      <c r="Y25" s="18"/>
      <c r="Z25" s="160"/>
      <c r="AA25" s="196"/>
      <c r="AB25" s="178"/>
      <c r="AC25" s="93"/>
      <c r="AD25" s="18"/>
      <c r="AE25" s="18"/>
      <c r="AF25" s="18"/>
      <c r="AG25" s="160"/>
      <c r="AH25" s="196"/>
      <c r="AI25" s="19"/>
      <c r="AJ25" s="85">
        <f t="shared" si="0"/>
        <v>273</v>
      </c>
    </row>
    <row r="26" spans="1:36" s="2" customFormat="1" ht="18.75" x14ac:dyDescent="0.3">
      <c r="A26" s="14">
        <v>19</v>
      </c>
      <c r="B26" s="135"/>
      <c r="C26" s="136"/>
      <c r="D26" s="1"/>
      <c r="E26" s="165"/>
      <c r="F26" s="196"/>
      <c r="G26" s="178"/>
      <c r="H26" s="93"/>
      <c r="I26" s="18"/>
      <c r="J26" s="18"/>
      <c r="K26" s="18"/>
      <c r="L26" s="160"/>
      <c r="M26" s="196"/>
      <c r="N26" s="178"/>
      <c r="O26" s="93"/>
      <c r="P26" s="18"/>
      <c r="Q26" s="18"/>
      <c r="R26" s="18"/>
      <c r="S26" s="160"/>
      <c r="T26" s="196"/>
      <c r="U26" s="178"/>
      <c r="V26" s="93"/>
      <c r="W26" s="18"/>
      <c r="X26" s="18"/>
      <c r="Y26" s="18"/>
      <c r="Z26" s="160"/>
      <c r="AA26" s="196"/>
      <c r="AB26" s="178"/>
      <c r="AC26" s="93"/>
      <c r="AD26" s="18"/>
      <c r="AE26" s="18"/>
      <c r="AF26" s="18"/>
      <c r="AG26" s="160"/>
      <c r="AH26" s="196"/>
      <c r="AI26" s="19"/>
      <c r="AJ26" s="85">
        <f t="shared" si="0"/>
        <v>0</v>
      </c>
    </row>
    <row r="27" spans="1:36" s="2" customFormat="1" ht="18.75" x14ac:dyDescent="0.3">
      <c r="A27" s="14">
        <v>20</v>
      </c>
      <c r="B27" s="142"/>
      <c r="C27" s="143"/>
      <c r="D27" s="1"/>
      <c r="E27" s="165"/>
      <c r="F27" s="196"/>
      <c r="G27" s="178"/>
      <c r="H27" s="93"/>
      <c r="I27" s="18"/>
      <c r="J27" s="18"/>
      <c r="K27" s="18"/>
      <c r="L27" s="160"/>
      <c r="M27" s="196"/>
      <c r="N27" s="178"/>
      <c r="O27" s="93"/>
      <c r="P27" s="18"/>
      <c r="Q27" s="18"/>
      <c r="R27" s="18"/>
      <c r="S27" s="160"/>
      <c r="T27" s="196"/>
      <c r="U27" s="178"/>
      <c r="V27" s="93"/>
      <c r="W27" s="18"/>
      <c r="X27" s="18"/>
      <c r="Y27" s="18"/>
      <c r="Z27" s="160"/>
      <c r="AA27" s="196"/>
      <c r="AB27" s="178"/>
      <c r="AC27" s="93"/>
      <c r="AD27" s="18"/>
      <c r="AE27" s="18"/>
      <c r="AF27" s="18"/>
      <c r="AG27" s="160"/>
      <c r="AH27" s="196"/>
      <c r="AI27" s="19"/>
      <c r="AJ27" s="85">
        <f t="shared" si="0"/>
        <v>0</v>
      </c>
    </row>
    <row r="28" spans="1:36" s="2" customFormat="1" ht="18.75" x14ac:dyDescent="0.3">
      <c r="A28" s="14">
        <v>21</v>
      </c>
      <c r="B28" s="142"/>
      <c r="C28" s="143"/>
      <c r="D28" s="1"/>
      <c r="E28" s="165"/>
      <c r="F28" s="196"/>
      <c r="G28" s="178"/>
      <c r="H28" s="93"/>
      <c r="I28" s="18"/>
      <c r="J28" s="18"/>
      <c r="K28" s="18"/>
      <c r="L28" s="160"/>
      <c r="M28" s="196"/>
      <c r="N28" s="178"/>
      <c r="O28" s="93"/>
      <c r="P28" s="18"/>
      <c r="Q28" s="18"/>
      <c r="R28" s="18"/>
      <c r="S28" s="160"/>
      <c r="T28" s="196"/>
      <c r="U28" s="178"/>
      <c r="V28" s="93"/>
      <c r="W28" s="18"/>
      <c r="X28" s="18"/>
      <c r="Y28" s="18"/>
      <c r="Z28" s="160"/>
      <c r="AA28" s="196"/>
      <c r="AB28" s="178"/>
      <c r="AC28" s="93"/>
      <c r="AD28" s="18"/>
      <c r="AE28" s="18"/>
      <c r="AF28" s="18"/>
      <c r="AG28" s="160"/>
      <c r="AH28" s="196"/>
      <c r="AI28" s="19"/>
      <c r="AJ28" s="85">
        <f t="shared" si="0"/>
        <v>0</v>
      </c>
    </row>
    <row r="29" spans="1:36" s="2" customFormat="1" ht="18.75" x14ac:dyDescent="0.3">
      <c r="A29" s="14">
        <v>22</v>
      </c>
      <c r="B29" s="248" t="s">
        <v>72</v>
      </c>
      <c r="C29" s="143"/>
      <c r="D29" s="1"/>
      <c r="E29" s="165"/>
      <c r="F29" s="196"/>
      <c r="G29" s="178"/>
      <c r="H29" s="93"/>
      <c r="I29" s="18"/>
      <c r="J29" s="18"/>
      <c r="K29" s="18"/>
      <c r="L29" s="160"/>
      <c r="M29" s="196"/>
      <c r="N29" s="178"/>
      <c r="O29" s="93"/>
      <c r="P29" s="18"/>
      <c r="Q29" s="18"/>
      <c r="R29" s="18"/>
      <c r="S29" s="160"/>
      <c r="T29" s="196"/>
      <c r="U29" s="178"/>
      <c r="V29" s="93"/>
      <c r="W29" s="18"/>
      <c r="X29" s="18"/>
      <c r="Y29" s="18"/>
      <c r="Z29" s="160"/>
      <c r="AA29" s="196"/>
      <c r="AB29" s="178"/>
      <c r="AC29" s="93"/>
      <c r="AD29" s="18"/>
      <c r="AE29" s="18"/>
      <c r="AF29" s="18"/>
      <c r="AG29" s="160"/>
      <c r="AH29" s="196"/>
      <c r="AI29" s="19"/>
      <c r="AJ29" s="85">
        <f t="shared" si="0"/>
        <v>0</v>
      </c>
    </row>
    <row r="30" spans="1:36" s="2" customFormat="1" ht="18.75" x14ac:dyDescent="0.3">
      <c r="A30" s="14">
        <v>23</v>
      </c>
      <c r="B30" s="249"/>
      <c r="C30" s="143"/>
      <c r="D30" s="1"/>
      <c r="E30" s="165"/>
      <c r="F30" s="196"/>
      <c r="G30" s="178"/>
      <c r="H30" s="93"/>
      <c r="I30" s="18"/>
      <c r="J30" s="18"/>
      <c r="K30" s="18"/>
      <c r="L30" s="160"/>
      <c r="M30" s="196"/>
      <c r="N30" s="178"/>
      <c r="O30" s="93"/>
      <c r="P30" s="18"/>
      <c r="Q30" s="18"/>
      <c r="R30" s="18"/>
      <c r="S30" s="160"/>
      <c r="T30" s="196"/>
      <c r="U30" s="178"/>
      <c r="V30" s="93"/>
      <c r="W30" s="18"/>
      <c r="X30" s="18"/>
      <c r="Y30" s="18"/>
      <c r="Z30" s="160"/>
      <c r="AA30" s="196"/>
      <c r="AB30" s="178"/>
      <c r="AC30" s="93"/>
      <c r="AD30" s="18"/>
      <c r="AE30" s="18"/>
      <c r="AF30" s="18"/>
      <c r="AG30" s="160"/>
      <c r="AH30" s="196"/>
      <c r="AI30" s="19"/>
      <c r="AJ30" s="85">
        <f t="shared" si="0"/>
        <v>0</v>
      </c>
    </row>
    <row r="31" spans="1:36" s="2" customFormat="1" ht="18.75" x14ac:dyDescent="0.3">
      <c r="A31" s="14">
        <v>24</v>
      </c>
      <c r="B31" s="142"/>
      <c r="C31" s="143"/>
      <c r="D31" s="1"/>
      <c r="E31" s="165"/>
      <c r="F31" s="196"/>
      <c r="G31" s="178"/>
      <c r="H31" s="93"/>
      <c r="I31" s="18"/>
      <c r="J31" s="18"/>
      <c r="K31" s="18"/>
      <c r="L31" s="160"/>
      <c r="M31" s="196"/>
      <c r="N31" s="178"/>
      <c r="O31" s="93"/>
      <c r="P31" s="18"/>
      <c r="Q31" s="18"/>
      <c r="R31" s="18"/>
      <c r="S31" s="160"/>
      <c r="T31" s="196"/>
      <c r="U31" s="178"/>
      <c r="V31" s="93"/>
      <c r="W31" s="18"/>
      <c r="X31" s="18"/>
      <c r="Y31" s="18"/>
      <c r="Z31" s="160"/>
      <c r="AA31" s="196"/>
      <c r="AB31" s="178"/>
      <c r="AC31" s="93"/>
      <c r="AD31" s="18"/>
      <c r="AE31" s="18"/>
      <c r="AF31" s="18"/>
      <c r="AG31" s="160"/>
      <c r="AH31" s="196"/>
      <c r="AI31" s="19"/>
      <c r="AJ31" s="85">
        <f t="shared" si="0"/>
        <v>0</v>
      </c>
    </row>
    <row r="32" spans="1:36" s="2" customFormat="1" ht="19.5" thickBot="1" x14ac:dyDescent="0.35">
      <c r="A32" s="21">
        <v>25</v>
      </c>
      <c r="B32" s="144"/>
      <c r="C32" s="145"/>
      <c r="D32" s="22"/>
      <c r="E32" s="166"/>
      <c r="F32" s="197"/>
      <c r="G32" s="180"/>
      <c r="H32" s="96"/>
      <c r="I32" s="24"/>
      <c r="J32" s="24"/>
      <c r="K32" s="24"/>
      <c r="L32" s="161"/>
      <c r="M32" s="197"/>
      <c r="N32" s="180"/>
      <c r="O32" s="96"/>
      <c r="P32" s="24"/>
      <c r="Q32" s="24"/>
      <c r="R32" s="24"/>
      <c r="S32" s="161"/>
      <c r="T32" s="197"/>
      <c r="U32" s="179"/>
      <c r="V32" s="96"/>
      <c r="W32" s="24"/>
      <c r="X32" s="24"/>
      <c r="Y32" s="24"/>
      <c r="Z32" s="161"/>
      <c r="AA32" s="197"/>
      <c r="AB32" s="180"/>
      <c r="AC32" s="96"/>
      <c r="AD32" s="24"/>
      <c r="AE32" s="24"/>
      <c r="AF32" s="24"/>
      <c r="AG32" s="161"/>
      <c r="AH32" s="197"/>
      <c r="AI32" s="25"/>
      <c r="AJ32" s="86">
        <f t="shared" si="0"/>
        <v>0</v>
      </c>
    </row>
    <row r="33" spans="1:36" s="2" customFormat="1" ht="18.75" x14ac:dyDescent="0.3">
      <c r="A33" s="2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87"/>
      <c r="AC33" s="28"/>
      <c r="AD33" s="28"/>
      <c r="AE33" s="28"/>
      <c r="AF33" s="28"/>
      <c r="AG33" s="28"/>
      <c r="AH33" s="28"/>
      <c r="AI33" s="28"/>
      <c r="AJ33" s="28"/>
    </row>
    <row r="34" spans="1:36" s="2" customFormat="1" ht="18.75" x14ac:dyDescent="0.3">
      <c r="A34" s="27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87"/>
      <c r="AC34" s="28"/>
      <c r="AD34" s="28"/>
      <c r="AE34" s="28"/>
      <c r="AF34" s="28"/>
      <c r="AG34" s="28"/>
      <c r="AH34" s="28"/>
      <c r="AI34" s="28"/>
      <c r="AJ34" s="28"/>
    </row>
    <row r="35" spans="1:36" s="2" customFormat="1" ht="18.75" x14ac:dyDescent="0.3">
      <c r="A35" s="27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87"/>
      <c r="AC35" s="28"/>
      <c r="AD35" s="28"/>
      <c r="AE35" s="28"/>
      <c r="AF35" s="28"/>
      <c r="AG35" s="28"/>
      <c r="AH35" s="28"/>
      <c r="AI35" s="28"/>
      <c r="AJ35" s="28"/>
    </row>
    <row r="36" spans="1:36" s="2" customFormat="1" ht="23.25" x14ac:dyDescent="0.35">
      <c r="A36" s="27"/>
      <c r="C36" s="215" t="s">
        <v>84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Q36" s="28"/>
      <c r="R36" s="28"/>
      <c r="S36" s="28"/>
      <c r="T36" s="28" t="s">
        <v>87</v>
      </c>
      <c r="U36" s="28"/>
      <c r="V36" s="28"/>
      <c r="W36" s="28"/>
      <c r="X36" s="28"/>
      <c r="Y36" s="28"/>
      <c r="Z36" s="28"/>
      <c r="AA36" s="28"/>
      <c r="AB36" s="87"/>
      <c r="AC36" s="28"/>
      <c r="AD36" s="28"/>
      <c r="AE36" s="28"/>
      <c r="AF36" s="28"/>
      <c r="AG36" s="28"/>
      <c r="AH36" s="28"/>
      <c r="AI36" s="28"/>
      <c r="AJ36" s="28"/>
    </row>
    <row r="37" spans="1:36" s="2" customFormat="1" ht="18.75" x14ac:dyDescent="0.3">
      <c r="A37" s="27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87"/>
      <c r="AC37" s="28"/>
      <c r="AD37" s="28"/>
      <c r="AE37" s="28"/>
      <c r="AF37" s="28"/>
      <c r="AG37" s="28"/>
      <c r="AH37" s="28"/>
      <c r="AI37" s="28"/>
      <c r="AJ37" s="28"/>
    </row>
    <row r="38" spans="1:36" s="2" customFormat="1" ht="18.75" x14ac:dyDescent="0.3">
      <c r="A38" s="27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87"/>
      <c r="AC38" s="28"/>
      <c r="AD38" s="28"/>
      <c r="AE38" s="28"/>
      <c r="AF38" s="28"/>
      <c r="AG38" s="28"/>
      <c r="AH38" s="28"/>
      <c r="AI38" s="28"/>
      <c r="AJ38" s="28"/>
    </row>
    <row r="39" spans="1:36" s="2" customFormat="1" ht="18.75" x14ac:dyDescent="0.3">
      <c r="A39" s="27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87"/>
      <c r="AC39" s="28"/>
      <c r="AD39" s="28"/>
      <c r="AE39" s="28"/>
      <c r="AF39" s="28"/>
      <c r="AG39" s="28"/>
      <c r="AH39" s="28"/>
      <c r="AI39" s="28"/>
      <c r="AJ39" s="28"/>
    </row>
    <row r="40" spans="1:36" s="2" customFormat="1" ht="18.75" x14ac:dyDescent="0.3">
      <c r="A40" s="27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87"/>
      <c r="AC40" s="28"/>
      <c r="AD40" s="28"/>
      <c r="AE40" s="28"/>
      <c r="AF40" s="28"/>
      <c r="AG40" s="28"/>
      <c r="AH40" s="28"/>
      <c r="AI40" s="28"/>
      <c r="AJ40" s="28"/>
    </row>
    <row r="41" spans="1:36" s="2" customFormat="1" ht="18.75" x14ac:dyDescent="0.3">
      <c r="A41" s="27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87"/>
      <c r="AC41" s="28"/>
      <c r="AD41" s="28"/>
      <c r="AE41" s="28"/>
      <c r="AF41" s="28"/>
      <c r="AG41" s="28"/>
      <c r="AH41" s="28"/>
      <c r="AI41" s="28"/>
      <c r="AJ41" s="28"/>
    </row>
    <row r="42" spans="1:36" s="2" customFormat="1" ht="18.75" x14ac:dyDescent="0.3">
      <c r="A42" s="27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87"/>
      <c r="AC42" s="28"/>
      <c r="AD42" s="28"/>
      <c r="AE42" s="28"/>
      <c r="AF42" s="28"/>
      <c r="AG42" s="28"/>
      <c r="AH42" s="28"/>
      <c r="AI42" s="28"/>
      <c r="AJ42" s="28"/>
    </row>
    <row r="43" spans="1:36" s="2" customFormat="1" ht="18.75" x14ac:dyDescent="0.3">
      <c r="A43" s="27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87"/>
      <c r="AC43" s="28"/>
      <c r="AD43" s="28"/>
      <c r="AE43" s="28"/>
      <c r="AF43" s="28"/>
      <c r="AG43" s="28"/>
      <c r="AH43" s="28"/>
      <c r="AI43" s="28"/>
      <c r="AJ43" s="28"/>
    </row>
    <row r="44" spans="1:36" s="2" customFormat="1" ht="18.75" x14ac:dyDescent="0.3">
      <c r="A44" s="27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87"/>
      <c r="AC44" s="28"/>
      <c r="AD44" s="28"/>
      <c r="AE44" s="28"/>
      <c r="AF44" s="28"/>
      <c r="AG44" s="28"/>
      <c r="AH44" s="28"/>
      <c r="AI44" s="28"/>
      <c r="AJ44" s="28"/>
    </row>
    <row r="45" spans="1:36" s="2" customFormat="1" ht="18.75" x14ac:dyDescent="0.3">
      <c r="A45" s="27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87"/>
      <c r="AC45" s="28"/>
      <c r="AD45" s="28"/>
      <c r="AE45" s="28"/>
      <c r="AF45" s="28"/>
      <c r="AG45" s="28"/>
      <c r="AH45" s="28"/>
      <c r="AI45" s="28"/>
      <c r="AJ45" s="28"/>
    </row>
    <row r="46" spans="1:36" s="2" customFormat="1" ht="18.75" x14ac:dyDescent="0.3">
      <c r="A46" s="27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87"/>
      <c r="AC46" s="28"/>
      <c r="AD46" s="28"/>
      <c r="AE46" s="28"/>
      <c r="AF46" s="28"/>
      <c r="AG46" s="28"/>
      <c r="AH46" s="28"/>
      <c r="AI46" s="28"/>
      <c r="AJ46" s="28"/>
    </row>
    <row r="47" spans="1:36" s="2" customFormat="1" ht="18.75" x14ac:dyDescent="0.3">
      <c r="A47" s="2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87"/>
      <c r="AC47" s="28"/>
      <c r="AD47" s="28"/>
      <c r="AE47" s="28"/>
      <c r="AF47" s="28"/>
      <c r="AG47" s="28"/>
      <c r="AH47" s="28"/>
      <c r="AI47" s="28"/>
      <c r="AJ47" s="28"/>
    </row>
    <row r="48" spans="1:36" s="2" customFormat="1" ht="18.75" x14ac:dyDescent="0.3">
      <c r="A48" s="2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87"/>
      <c r="AC48" s="28"/>
      <c r="AD48" s="28"/>
      <c r="AE48" s="28"/>
      <c r="AF48" s="28"/>
      <c r="AG48" s="28"/>
      <c r="AH48" s="28"/>
      <c r="AI48" s="28"/>
      <c r="AJ48" s="28"/>
    </row>
    <row r="49" spans="1:36" s="2" customFormat="1" ht="18.75" x14ac:dyDescent="0.3">
      <c r="A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87"/>
      <c r="AC49" s="28"/>
      <c r="AD49" s="28"/>
      <c r="AE49" s="28"/>
      <c r="AF49" s="28"/>
      <c r="AG49" s="28"/>
      <c r="AH49" s="28"/>
      <c r="AI49" s="28"/>
      <c r="AJ49" s="28"/>
    </row>
    <row r="50" spans="1:36" s="2" customFormat="1" ht="18.75" x14ac:dyDescent="0.3">
      <c r="A50" s="27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87"/>
      <c r="AC50" s="28"/>
      <c r="AD50" s="28"/>
      <c r="AE50" s="28"/>
      <c r="AF50" s="28"/>
      <c r="AG50" s="28"/>
      <c r="AH50" s="28"/>
      <c r="AI50" s="28"/>
      <c r="AJ50" s="28"/>
    </row>
    <row r="51" spans="1:36" s="2" customFormat="1" ht="18.75" x14ac:dyDescent="0.3">
      <c r="A51" s="27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87"/>
      <c r="AC51" s="28"/>
      <c r="AD51" s="28"/>
      <c r="AE51" s="28"/>
      <c r="AF51" s="28"/>
      <c r="AG51" s="28"/>
      <c r="AH51" s="28"/>
      <c r="AI51" s="28"/>
      <c r="AJ51" s="28"/>
    </row>
    <row r="52" spans="1:36" s="2" customFormat="1" ht="18.75" x14ac:dyDescent="0.3">
      <c r="A52" s="27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87"/>
      <c r="AC52" s="28"/>
      <c r="AD52" s="28"/>
      <c r="AE52" s="28"/>
      <c r="AF52" s="28"/>
      <c r="AG52" s="28"/>
      <c r="AH52" s="28"/>
      <c r="AI52" s="28"/>
      <c r="AJ52" s="28"/>
    </row>
    <row r="53" spans="1:36" s="2" customFormat="1" ht="18.75" x14ac:dyDescent="0.3">
      <c r="A53" s="27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87"/>
      <c r="AC53" s="28"/>
      <c r="AD53" s="28"/>
      <c r="AE53" s="28"/>
      <c r="AF53" s="28"/>
      <c r="AG53" s="28"/>
      <c r="AH53" s="28"/>
      <c r="AI53" s="28"/>
      <c r="AJ53" s="28"/>
    </row>
    <row r="54" spans="1:36" s="2" customFormat="1" ht="18.75" x14ac:dyDescent="0.3">
      <c r="A54" s="27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87"/>
      <c r="AC54" s="28"/>
      <c r="AD54" s="28"/>
      <c r="AE54" s="28"/>
      <c r="AF54" s="28"/>
      <c r="AG54" s="28"/>
      <c r="AH54" s="28"/>
      <c r="AI54" s="28"/>
      <c r="AJ54" s="28"/>
    </row>
    <row r="55" spans="1:36" s="2" customFormat="1" ht="18.75" x14ac:dyDescent="0.3">
      <c r="A55" s="27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87"/>
      <c r="AC55" s="28"/>
      <c r="AD55" s="28"/>
      <c r="AE55" s="28"/>
      <c r="AF55" s="28"/>
      <c r="AG55" s="28"/>
      <c r="AH55" s="28"/>
      <c r="AI55" s="28"/>
      <c r="AJ55" s="28"/>
    </row>
    <row r="56" spans="1:36" s="2" customFormat="1" ht="18.75" x14ac:dyDescent="0.3">
      <c r="A56" s="27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87"/>
      <c r="AC56" s="28"/>
      <c r="AD56" s="28"/>
      <c r="AE56" s="28"/>
      <c r="AF56" s="28"/>
      <c r="AG56" s="28"/>
      <c r="AH56" s="28"/>
      <c r="AI56" s="28"/>
      <c r="AJ56" s="28"/>
    </row>
    <row r="57" spans="1:36" s="2" customFormat="1" ht="18.75" x14ac:dyDescent="0.3">
      <c r="A57" s="27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87"/>
      <c r="AC57" s="28"/>
      <c r="AD57" s="28"/>
      <c r="AE57" s="28"/>
      <c r="AF57" s="28"/>
      <c r="AG57" s="28"/>
      <c r="AH57" s="28"/>
      <c r="AI57" s="28"/>
      <c r="AJ57" s="28"/>
    </row>
    <row r="58" spans="1:36" s="2" customFormat="1" x14ac:dyDescent="0.25">
      <c r="A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88"/>
      <c r="AC58" s="27"/>
      <c r="AD58" s="27"/>
      <c r="AE58" s="27"/>
      <c r="AF58" s="27"/>
      <c r="AG58" s="27"/>
      <c r="AH58" s="27"/>
      <c r="AI58" s="27"/>
    </row>
    <row r="59" spans="1:36" s="2" customFormat="1" x14ac:dyDescent="0.25">
      <c r="A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88"/>
      <c r="AC59" s="27"/>
      <c r="AD59" s="27"/>
      <c r="AE59" s="27"/>
      <c r="AF59" s="27"/>
      <c r="AG59" s="27"/>
      <c r="AH59" s="27"/>
      <c r="AI59" s="27"/>
    </row>
  </sheetData>
  <sheetProtection algorithmName="SHA-512" hashValue="Xo0jz3TCBFPZ9e0WqWnkBRzhcyA8cskhj++murV9seSwb+nr26VyaeeX7Sbd/pCi9OOBpvjjftQKYLbYcNUFWQ==" saltValue="2DPwcb7V1uVnLYKhCIbebA==" spinCount="100000" sheet="1" objects="1" scenarios="1"/>
  <mergeCells count="5">
    <mergeCell ref="A1:C5"/>
    <mergeCell ref="E1:AI4"/>
    <mergeCell ref="E5:AI5"/>
    <mergeCell ref="A7:B7"/>
    <mergeCell ref="B29:B30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59"/>
  <sheetViews>
    <sheetView zoomScale="70" zoomScaleNormal="70" workbookViewId="0">
      <selection activeCell="T23" sqref="T23"/>
    </sheetView>
  </sheetViews>
  <sheetFormatPr defaultRowHeight="15" x14ac:dyDescent="0.25"/>
  <cols>
    <col min="1" max="1" width="4.42578125" style="29" customWidth="1"/>
    <col min="2" max="2" width="21.140625" bestFit="1" customWidth="1"/>
    <col min="3" max="3" width="16.7109375" customWidth="1"/>
    <col min="4" max="4" width="0.85546875" style="30" customWidth="1"/>
    <col min="5" max="10" width="5.85546875" style="29" customWidth="1"/>
    <col min="11" max="11" width="7.7109375" style="29" bestFit="1" customWidth="1"/>
    <col min="12" max="17" width="5.85546875" style="29" customWidth="1"/>
    <col min="18" max="18" width="7.7109375" style="29" bestFit="1" customWidth="1"/>
    <col min="19" max="24" width="5.85546875" style="29" customWidth="1"/>
    <col min="25" max="25" width="7.7109375" style="29" bestFit="1" customWidth="1"/>
    <col min="26" max="30" width="5.85546875" style="29" customWidth="1"/>
    <col min="31" max="31" width="7.7109375" style="29" bestFit="1" customWidth="1"/>
    <col min="32" max="35" width="5.85546875" style="29" customWidth="1"/>
    <col min="36" max="36" width="21.28515625" style="2" bestFit="1" customWidth="1"/>
    <col min="37" max="37" width="26.140625" style="2" bestFit="1" customWidth="1"/>
    <col min="38" max="38" width="9.140625" style="2"/>
  </cols>
  <sheetData>
    <row r="1" spans="1:37" ht="15" customHeight="1" x14ac:dyDescent="0.25">
      <c r="A1" s="250"/>
      <c r="B1" s="250"/>
      <c r="C1" s="251"/>
      <c r="D1" s="116"/>
      <c r="E1" s="252" t="s">
        <v>73</v>
      </c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4"/>
    </row>
    <row r="2" spans="1:37" ht="15" customHeight="1" x14ac:dyDescent="0.25">
      <c r="A2" s="250"/>
      <c r="B2" s="250"/>
      <c r="C2" s="251"/>
      <c r="D2" s="116"/>
      <c r="E2" s="255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</row>
    <row r="3" spans="1:37" ht="15" customHeight="1" x14ac:dyDescent="0.25">
      <c r="A3" s="250"/>
      <c r="B3" s="250"/>
      <c r="C3" s="251"/>
      <c r="D3" s="116"/>
      <c r="E3" s="255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7"/>
    </row>
    <row r="4" spans="1:37" s="2" customFormat="1" ht="15.75" customHeight="1" x14ac:dyDescent="0.25">
      <c r="A4" s="250"/>
      <c r="B4" s="250"/>
      <c r="C4" s="251"/>
      <c r="D4" s="116"/>
      <c r="E4" s="255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7"/>
    </row>
    <row r="5" spans="1:37" s="2" customFormat="1" ht="47.25" customHeight="1" x14ac:dyDescent="0.25">
      <c r="A5" s="250"/>
      <c r="B5" s="250"/>
      <c r="C5" s="251"/>
      <c r="D5" s="116"/>
      <c r="E5" s="258" t="s">
        <v>33</v>
      </c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60"/>
    </row>
    <row r="6" spans="1:37" s="2" customFormat="1" ht="24" customHeight="1" thickBot="1" x14ac:dyDescent="0.3">
      <c r="A6" s="91"/>
      <c r="B6" s="91"/>
      <c r="C6" s="115"/>
      <c r="D6" s="116"/>
      <c r="E6" s="192" t="s">
        <v>62</v>
      </c>
      <c r="F6" s="193" t="s">
        <v>63</v>
      </c>
      <c r="G6" s="193" t="s">
        <v>64</v>
      </c>
      <c r="H6" s="193" t="s">
        <v>65</v>
      </c>
      <c r="I6" s="193" t="s">
        <v>66</v>
      </c>
      <c r="J6" s="193" t="s">
        <v>67</v>
      </c>
      <c r="K6" s="193" t="s">
        <v>61</v>
      </c>
      <c r="L6" s="193" t="s">
        <v>62</v>
      </c>
      <c r="M6" s="193" t="s">
        <v>63</v>
      </c>
      <c r="N6" s="193" t="s">
        <v>64</v>
      </c>
      <c r="O6" s="193" t="s">
        <v>65</v>
      </c>
      <c r="P6" s="193" t="s">
        <v>66</v>
      </c>
      <c r="Q6" s="193" t="s">
        <v>67</v>
      </c>
      <c r="R6" s="193" t="s">
        <v>61</v>
      </c>
      <c r="S6" s="193" t="s">
        <v>62</v>
      </c>
      <c r="T6" s="193" t="s">
        <v>63</v>
      </c>
      <c r="U6" s="193" t="s">
        <v>64</v>
      </c>
      <c r="V6" s="193" t="s">
        <v>65</v>
      </c>
      <c r="W6" s="193" t="s">
        <v>66</v>
      </c>
      <c r="X6" s="193" t="s">
        <v>67</v>
      </c>
      <c r="Y6" s="193" t="s">
        <v>61</v>
      </c>
      <c r="Z6" s="193" t="s">
        <v>62</v>
      </c>
      <c r="AA6" s="193" t="s">
        <v>63</v>
      </c>
      <c r="AB6" s="193" t="s">
        <v>64</v>
      </c>
      <c r="AC6" s="193" t="s">
        <v>65</v>
      </c>
      <c r="AD6" s="193" t="s">
        <v>66</v>
      </c>
      <c r="AE6" s="193" t="s">
        <v>67</v>
      </c>
      <c r="AF6" s="193" t="s">
        <v>61</v>
      </c>
      <c r="AG6" s="193" t="s">
        <v>62</v>
      </c>
      <c r="AH6" s="193" t="s">
        <v>63</v>
      </c>
      <c r="AI6" s="194" t="s">
        <v>64</v>
      </c>
    </row>
    <row r="7" spans="1:37" s="2" customFormat="1" ht="24" thickBot="1" x14ac:dyDescent="0.4">
      <c r="A7" s="261" t="s">
        <v>0</v>
      </c>
      <c r="B7" s="262"/>
      <c r="C7" s="3" t="s">
        <v>1</v>
      </c>
      <c r="D7" s="4"/>
      <c r="E7" s="117">
        <v>1</v>
      </c>
      <c r="F7" s="117">
        <v>2</v>
      </c>
      <c r="G7" s="117">
        <v>3</v>
      </c>
      <c r="H7" s="117">
        <v>4</v>
      </c>
      <c r="I7" s="117">
        <v>5</v>
      </c>
      <c r="J7" s="186">
        <v>6</v>
      </c>
      <c r="K7" s="186">
        <v>7</v>
      </c>
      <c r="L7" s="117">
        <v>8</v>
      </c>
      <c r="M7" s="117">
        <v>9</v>
      </c>
      <c r="N7" s="117">
        <v>10</v>
      </c>
      <c r="O7" s="118">
        <v>11</v>
      </c>
      <c r="P7" s="118">
        <v>12</v>
      </c>
      <c r="Q7" s="187">
        <v>13</v>
      </c>
      <c r="R7" s="187">
        <v>14</v>
      </c>
      <c r="S7" s="118">
        <v>15</v>
      </c>
      <c r="T7" s="118">
        <v>16</v>
      </c>
      <c r="U7" s="118">
        <v>17</v>
      </c>
      <c r="V7" s="118">
        <v>18</v>
      </c>
      <c r="W7" s="118">
        <v>19</v>
      </c>
      <c r="X7" s="187">
        <v>20</v>
      </c>
      <c r="Y7" s="187">
        <v>21</v>
      </c>
      <c r="Z7" s="118">
        <v>22</v>
      </c>
      <c r="AA7" s="118">
        <v>23</v>
      </c>
      <c r="AB7" s="118">
        <v>24</v>
      </c>
      <c r="AC7" s="118">
        <v>25</v>
      </c>
      <c r="AD7" s="118">
        <v>26</v>
      </c>
      <c r="AE7" s="187">
        <v>27</v>
      </c>
      <c r="AF7" s="187">
        <v>28</v>
      </c>
      <c r="AG7" s="118">
        <v>29</v>
      </c>
      <c r="AH7" s="118">
        <v>30</v>
      </c>
      <c r="AI7" s="119">
        <v>31</v>
      </c>
      <c r="AJ7" s="48" t="s">
        <v>2</v>
      </c>
    </row>
    <row r="8" spans="1:37" s="2" customFormat="1" ht="18.75" x14ac:dyDescent="0.3">
      <c r="A8" s="6">
        <v>1</v>
      </c>
      <c r="B8" s="7" t="s">
        <v>3</v>
      </c>
      <c r="C8" s="8" t="s">
        <v>4</v>
      </c>
      <c r="D8" s="4"/>
      <c r="E8" s="183"/>
      <c r="F8" s="111"/>
      <c r="G8" s="10"/>
      <c r="H8" s="10"/>
      <c r="I8" s="10"/>
      <c r="J8" s="159"/>
      <c r="K8" s="198"/>
      <c r="L8" s="92"/>
      <c r="M8" s="111"/>
      <c r="N8" s="10"/>
      <c r="O8" s="10"/>
      <c r="P8" s="10"/>
      <c r="Q8" s="159"/>
      <c r="R8" s="198">
        <v>69</v>
      </c>
      <c r="S8" s="92"/>
      <c r="T8" s="111"/>
      <c r="U8" s="10"/>
      <c r="V8" s="10"/>
      <c r="W8" s="10"/>
      <c r="X8" s="159"/>
      <c r="Y8" s="198">
        <v>61</v>
      </c>
      <c r="Z8" s="92"/>
      <c r="AA8" s="111"/>
      <c r="AB8" s="10"/>
      <c r="AC8" s="10"/>
      <c r="AD8" s="10"/>
      <c r="AE8" s="198"/>
      <c r="AF8" s="195"/>
      <c r="AG8" s="92"/>
      <c r="AH8" s="111"/>
      <c r="AI8" s="11"/>
      <c r="AJ8" s="12">
        <f>SUM(E8:AI8)</f>
        <v>130</v>
      </c>
      <c r="AK8" s="13"/>
    </row>
    <row r="9" spans="1:37" s="2" customFormat="1" ht="18.75" x14ac:dyDescent="0.3">
      <c r="A9" s="14">
        <v>2</v>
      </c>
      <c r="B9" s="15" t="s">
        <v>5</v>
      </c>
      <c r="C9" s="16" t="s">
        <v>6</v>
      </c>
      <c r="D9" s="1"/>
      <c r="E9" s="184"/>
      <c r="F9" s="112"/>
      <c r="G9" s="18"/>
      <c r="H9" s="18"/>
      <c r="I9" s="18"/>
      <c r="J9" s="160"/>
      <c r="K9" s="201">
        <v>79.5</v>
      </c>
      <c r="L9" s="93"/>
      <c r="M9" s="112"/>
      <c r="N9" s="18"/>
      <c r="O9" s="18"/>
      <c r="P9" s="18"/>
      <c r="Q9" s="160"/>
      <c r="R9" s="201">
        <v>69</v>
      </c>
      <c r="S9" s="93"/>
      <c r="T9" s="112"/>
      <c r="U9" s="18"/>
      <c r="V9" s="18"/>
      <c r="W9" s="18"/>
      <c r="X9" s="160"/>
      <c r="Y9" s="201">
        <v>61</v>
      </c>
      <c r="Z9" s="93"/>
      <c r="AA9" s="112"/>
      <c r="AB9" s="18"/>
      <c r="AC9" s="18"/>
      <c r="AD9" s="18"/>
      <c r="AE9" s="201">
        <v>61</v>
      </c>
      <c r="AF9" s="196"/>
      <c r="AG9" s="93"/>
      <c r="AH9" s="112"/>
      <c r="AI9" s="19"/>
      <c r="AJ9" s="20">
        <f t="shared" ref="AJ9:AJ32" si="0">SUM(E9:AI9)</f>
        <v>270.5</v>
      </c>
    </row>
    <row r="10" spans="1:37" s="2" customFormat="1" ht="18.75" x14ac:dyDescent="0.3">
      <c r="A10" s="14">
        <v>3</v>
      </c>
      <c r="B10" s="15" t="s">
        <v>5</v>
      </c>
      <c r="C10" s="16" t="s">
        <v>7</v>
      </c>
      <c r="D10" s="1"/>
      <c r="E10" s="184"/>
      <c r="F10" s="112"/>
      <c r="G10" s="18"/>
      <c r="H10" s="18"/>
      <c r="I10" s="18"/>
      <c r="J10" s="160"/>
      <c r="K10" s="201">
        <v>79.5</v>
      </c>
      <c r="L10" s="93"/>
      <c r="M10" s="112"/>
      <c r="N10" s="18"/>
      <c r="O10" s="18"/>
      <c r="P10" s="18"/>
      <c r="Q10" s="160"/>
      <c r="R10" s="201">
        <v>69</v>
      </c>
      <c r="S10" s="93"/>
      <c r="T10" s="112"/>
      <c r="U10" s="18"/>
      <c r="V10" s="18"/>
      <c r="W10" s="18"/>
      <c r="X10" s="160"/>
      <c r="Y10" s="201">
        <v>61</v>
      </c>
      <c r="Z10" s="93"/>
      <c r="AA10" s="112"/>
      <c r="AB10" s="18"/>
      <c r="AC10" s="18"/>
      <c r="AD10" s="18"/>
      <c r="AE10" s="201">
        <v>61</v>
      </c>
      <c r="AF10" s="196"/>
      <c r="AG10" s="93"/>
      <c r="AH10" s="112"/>
      <c r="AI10" s="19"/>
      <c r="AJ10" s="20">
        <f t="shared" si="0"/>
        <v>270.5</v>
      </c>
    </row>
    <row r="11" spans="1:37" s="2" customFormat="1" ht="18.75" x14ac:dyDescent="0.3">
      <c r="A11" s="14">
        <v>4</v>
      </c>
      <c r="B11" s="15" t="s">
        <v>8</v>
      </c>
      <c r="C11" s="16" t="s">
        <v>9</v>
      </c>
      <c r="D11" s="1"/>
      <c r="E11" s="184"/>
      <c r="F11" s="112"/>
      <c r="G11" s="18"/>
      <c r="H11" s="18"/>
      <c r="I11" s="18"/>
      <c r="J11" s="160"/>
      <c r="K11" s="201">
        <v>79.5</v>
      </c>
      <c r="L11" s="93"/>
      <c r="M11" s="112"/>
      <c r="N11" s="18"/>
      <c r="O11" s="18"/>
      <c r="P11" s="18"/>
      <c r="Q11" s="160"/>
      <c r="R11" s="201">
        <v>69</v>
      </c>
      <c r="S11" s="93"/>
      <c r="T11" s="112"/>
      <c r="U11" s="18"/>
      <c r="V11" s="18"/>
      <c r="W11" s="18"/>
      <c r="X11" s="160"/>
      <c r="Y11" s="201">
        <v>61</v>
      </c>
      <c r="Z11" s="93"/>
      <c r="AA11" s="112"/>
      <c r="AB11" s="18"/>
      <c r="AC11" s="18"/>
      <c r="AD11" s="18"/>
      <c r="AE11" s="201">
        <v>61</v>
      </c>
      <c r="AF11" s="196"/>
      <c r="AG11" s="93"/>
      <c r="AH11" s="112"/>
      <c r="AI11" s="19"/>
      <c r="AJ11" s="20">
        <f t="shared" si="0"/>
        <v>270.5</v>
      </c>
    </row>
    <row r="12" spans="1:37" s="2" customFormat="1" ht="18.75" x14ac:dyDescent="0.3">
      <c r="A12" s="14">
        <v>5</v>
      </c>
      <c r="B12" s="15" t="s">
        <v>10</v>
      </c>
      <c r="C12" s="16" t="s">
        <v>11</v>
      </c>
      <c r="D12" s="1"/>
      <c r="E12" s="184"/>
      <c r="F12" s="112"/>
      <c r="G12" s="18"/>
      <c r="H12" s="18"/>
      <c r="I12" s="18"/>
      <c r="J12" s="160"/>
      <c r="K12" s="201"/>
      <c r="L12" s="93"/>
      <c r="M12" s="112"/>
      <c r="N12" s="18"/>
      <c r="O12" s="18"/>
      <c r="P12" s="18"/>
      <c r="Q12" s="160"/>
      <c r="R12" s="201"/>
      <c r="S12" s="93"/>
      <c r="T12" s="112"/>
      <c r="U12" s="18"/>
      <c r="V12" s="18"/>
      <c r="W12" s="18"/>
      <c r="X12" s="160"/>
      <c r="Y12" s="201"/>
      <c r="Z12" s="93"/>
      <c r="AA12" s="112"/>
      <c r="AB12" s="18"/>
      <c r="AC12" s="18"/>
      <c r="AD12" s="18"/>
      <c r="AE12" s="201"/>
      <c r="AF12" s="196"/>
      <c r="AG12" s="93"/>
      <c r="AH12" s="112"/>
      <c r="AI12" s="19"/>
      <c r="AJ12" s="20">
        <f t="shared" si="0"/>
        <v>0</v>
      </c>
    </row>
    <row r="13" spans="1:37" s="2" customFormat="1" ht="18.75" x14ac:dyDescent="0.3">
      <c r="A13" s="14">
        <v>6</v>
      </c>
      <c r="B13" s="15" t="s">
        <v>12</v>
      </c>
      <c r="C13" s="16" t="s">
        <v>13</v>
      </c>
      <c r="D13" s="1"/>
      <c r="E13" s="184"/>
      <c r="F13" s="112"/>
      <c r="G13" s="18"/>
      <c r="H13" s="18"/>
      <c r="I13" s="18"/>
      <c r="J13" s="160"/>
      <c r="K13" s="201">
        <v>79.5</v>
      </c>
      <c r="L13" s="93"/>
      <c r="M13" s="112"/>
      <c r="N13" s="18"/>
      <c r="O13" s="18"/>
      <c r="P13" s="18"/>
      <c r="Q13" s="160"/>
      <c r="R13" s="201"/>
      <c r="S13" s="93"/>
      <c r="T13" s="112"/>
      <c r="U13" s="18"/>
      <c r="V13" s="18"/>
      <c r="W13" s="18"/>
      <c r="X13" s="160"/>
      <c r="Y13" s="201">
        <v>61</v>
      </c>
      <c r="Z13" s="93"/>
      <c r="AA13" s="112"/>
      <c r="AB13" s="18"/>
      <c r="AC13" s="18"/>
      <c r="AD13" s="18"/>
      <c r="AE13" s="201">
        <v>61</v>
      </c>
      <c r="AF13" s="196"/>
      <c r="AG13" s="93"/>
      <c r="AH13" s="112"/>
      <c r="AI13" s="19"/>
      <c r="AJ13" s="20">
        <f t="shared" si="0"/>
        <v>201.5</v>
      </c>
    </row>
    <row r="14" spans="1:37" s="2" customFormat="1" ht="18.75" x14ac:dyDescent="0.3">
      <c r="A14" s="14">
        <v>7</v>
      </c>
      <c r="B14" s="15" t="s">
        <v>14</v>
      </c>
      <c r="C14" s="16" t="s">
        <v>15</v>
      </c>
      <c r="D14" s="1"/>
      <c r="E14" s="184"/>
      <c r="F14" s="112"/>
      <c r="G14" s="18"/>
      <c r="H14" s="18"/>
      <c r="I14" s="18"/>
      <c r="J14" s="160"/>
      <c r="K14" s="201">
        <v>79.5</v>
      </c>
      <c r="L14" s="93"/>
      <c r="M14" s="112"/>
      <c r="N14" s="18"/>
      <c r="O14" s="18"/>
      <c r="P14" s="18"/>
      <c r="Q14" s="160"/>
      <c r="R14" s="201">
        <v>69</v>
      </c>
      <c r="S14" s="93"/>
      <c r="T14" s="112"/>
      <c r="U14" s="18"/>
      <c r="V14" s="18"/>
      <c r="W14" s="18"/>
      <c r="X14" s="160"/>
      <c r="Y14" s="201">
        <v>61</v>
      </c>
      <c r="Z14" s="93"/>
      <c r="AA14" s="112"/>
      <c r="AB14" s="18"/>
      <c r="AC14" s="18"/>
      <c r="AD14" s="18"/>
      <c r="AE14" s="201">
        <v>61</v>
      </c>
      <c r="AF14" s="196"/>
      <c r="AG14" s="93"/>
      <c r="AH14" s="112"/>
      <c r="AI14" s="19"/>
      <c r="AJ14" s="20">
        <f t="shared" si="0"/>
        <v>270.5</v>
      </c>
    </row>
    <row r="15" spans="1:37" s="2" customFormat="1" ht="18.75" x14ac:dyDescent="0.3">
      <c r="A15" s="14">
        <v>8</v>
      </c>
      <c r="B15" s="15" t="s">
        <v>16</v>
      </c>
      <c r="C15" s="16" t="s">
        <v>17</v>
      </c>
      <c r="D15" s="1"/>
      <c r="E15" s="184"/>
      <c r="F15" s="112"/>
      <c r="G15" s="18"/>
      <c r="H15" s="18"/>
      <c r="I15" s="18"/>
      <c r="J15" s="160"/>
      <c r="K15" s="201"/>
      <c r="L15" s="93"/>
      <c r="M15" s="112"/>
      <c r="N15" s="18"/>
      <c r="O15" s="18"/>
      <c r="P15" s="18"/>
      <c r="Q15" s="160"/>
      <c r="R15" s="201"/>
      <c r="S15" s="93"/>
      <c r="T15" s="112"/>
      <c r="U15" s="18"/>
      <c r="V15" s="18"/>
      <c r="W15" s="18"/>
      <c r="X15" s="160"/>
      <c r="Y15" s="201"/>
      <c r="Z15" s="93"/>
      <c r="AA15" s="112"/>
      <c r="AB15" s="18"/>
      <c r="AC15" s="18"/>
      <c r="AD15" s="18"/>
      <c r="AE15" s="201"/>
      <c r="AF15" s="196"/>
      <c r="AG15" s="93"/>
      <c r="AH15" s="112"/>
      <c r="AI15" s="19"/>
      <c r="AJ15" s="20">
        <f t="shared" si="0"/>
        <v>0</v>
      </c>
    </row>
    <row r="16" spans="1:37" s="2" customFormat="1" ht="18.75" x14ac:dyDescent="0.3">
      <c r="A16" s="14">
        <v>9</v>
      </c>
      <c r="B16" s="15" t="s">
        <v>18</v>
      </c>
      <c r="C16" s="16" t="s">
        <v>19</v>
      </c>
      <c r="D16" s="1"/>
      <c r="E16" s="184"/>
      <c r="F16" s="112"/>
      <c r="G16" s="18"/>
      <c r="H16" s="18"/>
      <c r="I16" s="18"/>
      <c r="J16" s="160"/>
      <c r="K16" s="201"/>
      <c r="L16" s="93"/>
      <c r="M16" s="112"/>
      <c r="N16" s="18"/>
      <c r="O16" s="18"/>
      <c r="P16" s="18"/>
      <c r="Q16" s="160"/>
      <c r="R16" s="201">
        <v>69</v>
      </c>
      <c r="S16" s="93"/>
      <c r="T16" s="112"/>
      <c r="U16" s="18"/>
      <c r="V16" s="18"/>
      <c r="W16" s="18"/>
      <c r="X16" s="160"/>
      <c r="Y16" s="201"/>
      <c r="Z16" s="93"/>
      <c r="AA16" s="112"/>
      <c r="AB16" s="18"/>
      <c r="AC16" s="18"/>
      <c r="AD16" s="18"/>
      <c r="AE16" s="201"/>
      <c r="AF16" s="196"/>
      <c r="AG16" s="93"/>
      <c r="AH16" s="112"/>
      <c r="AI16" s="19"/>
      <c r="AJ16" s="20">
        <f t="shared" si="0"/>
        <v>69</v>
      </c>
    </row>
    <row r="17" spans="1:36" s="2" customFormat="1" ht="18.75" x14ac:dyDescent="0.3">
      <c r="A17" s="14">
        <v>10</v>
      </c>
      <c r="B17" s="15" t="s">
        <v>18</v>
      </c>
      <c r="C17" s="16" t="s">
        <v>20</v>
      </c>
      <c r="D17" s="1"/>
      <c r="E17" s="184"/>
      <c r="F17" s="112"/>
      <c r="G17" s="18"/>
      <c r="H17" s="18"/>
      <c r="I17" s="18"/>
      <c r="J17" s="160"/>
      <c r="K17" s="201"/>
      <c r="L17" s="93"/>
      <c r="M17" s="112"/>
      <c r="N17" s="18"/>
      <c r="O17" s="18"/>
      <c r="P17" s="18"/>
      <c r="Q17" s="160"/>
      <c r="R17" s="201"/>
      <c r="S17" s="93"/>
      <c r="T17" s="112"/>
      <c r="U17" s="18"/>
      <c r="V17" s="18"/>
      <c r="W17" s="18"/>
      <c r="X17" s="160"/>
      <c r="Y17" s="201"/>
      <c r="Z17" s="93"/>
      <c r="AA17" s="112"/>
      <c r="AB17" s="18"/>
      <c r="AC17" s="18"/>
      <c r="AD17" s="18"/>
      <c r="AE17" s="201"/>
      <c r="AF17" s="196"/>
      <c r="AG17" s="93"/>
      <c r="AH17" s="112"/>
      <c r="AI17" s="19"/>
      <c r="AJ17" s="20">
        <f t="shared" si="0"/>
        <v>0</v>
      </c>
    </row>
    <row r="18" spans="1:36" s="2" customFormat="1" ht="18.75" x14ac:dyDescent="0.3">
      <c r="A18" s="14">
        <v>11</v>
      </c>
      <c r="B18" s="15" t="s">
        <v>21</v>
      </c>
      <c r="C18" s="16" t="s">
        <v>22</v>
      </c>
      <c r="D18" s="1"/>
      <c r="E18" s="184"/>
      <c r="F18" s="112"/>
      <c r="G18" s="18"/>
      <c r="H18" s="18"/>
      <c r="I18" s="18"/>
      <c r="J18" s="160"/>
      <c r="K18" s="201">
        <v>79.5</v>
      </c>
      <c r="L18" s="93"/>
      <c r="M18" s="112"/>
      <c r="N18" s="18"/>
      <c r="O18" s="18"/>
      <c r="P18" s="18"/>
      <c r="Q18" s="160"/>
      <c r="R18" s="201">
        <v>69</v>
      </c>
      <c r="S18" s="93"/>
      <c r="T18" s="112"/>
      <c r="U18" s="18"/>
      <c r="V18" s="18"/>
      <c r="W18" s="18"/>
      <c r="X18" s="160"/>
      <c r="Y18" s="201">
        <v>61</v>
      </c>
      <c r="Z18" s="93"/>
      <c r="AA18" s="112"/>
      <c r="AB18" s="18"/>
      <c r="AC18" s="18"/>
      <c r="AD18" s="18"/>
      <c r="AE18" s="201">
        <v>61</v>
      </c>
      <c r="AF18" s="196"/>
      <c r="AG18" s="93"/>
      <c r="AH18" s="112"/>
      <c r="AI18" s="19"/>
      <c r="AJ18" s="20">
        <f t="shared" si="0"/>
        <v>270.5</v>
      </c>
    </row>
    <row r="19" spans="1:36" s="2" customFormat="1" ht="18.75" x14ac:dyDescent="0.3">
      <c r="A19" s="14">
        <v>12</v>
      </c>
      <c r="B19" s="15" t="s">
        <v>21</v>
      </c>
      <c r="C19" s="16" t="s">
        <v>23</v>
      </c>
      <c r="D19" s="1"/>
      <c r="E19" s="184"/>
      <c r="F19" s="112"/>
      <c r="G19" s="18"/>
      <c r="H19" s="18"/>
      <c r="I19" s="18"/>
      <c r="J19" s="160"/>
      <c r="K19" s="201"/>
      <c r="L19" s="93"/>
      <c r="M19" s="112"/>
      <c r="N19" s="18"/>
      <c r="O19" s="18"/>
      <c r="P19" s="18"/>
      <c r="Q19" s="160"/>
      <c r="R19" s="201"/>
      <c r="S19" s="93"/>
      <c r="T19" s="112"/>
      <c r="U19" s="18"/>
      <c r="V19" s="18"/>
      <c r="W19" s="18"/>
      <c r="X19" s="160"/>
      <c r="Y19" s="201">
        <v>61</v>
      </c>
      <c r="Z19" s="93"/>
      <c r="AA19" s="112"/>
      <c r="AB19" s="18"/>
      <c r="AC19" s="18"/>
      <c r="AD19" s="18"/>
      <c r="AE19" s="201"/>
      <c r="AF19" s="196"/>
      <c r="AG19" s="93"/>
      <c r="AH19" s="112"/>
      <c r="AI19" s="19"/>
      <c r="AJ19" s="20">
        <f t="shared" si="0"/>
        <v>61</v>
      </c>
    </row>
    <row r="20" spans="1:36" s="2" customFormat="1" ht="18.75" x14ac:dyDescent="0.3">
      <c r="A20" s="14">
        <v>13</v>
      </c>
      <c r="B20" s="15" t="s">
        <v>24</v>
      </c>
      <c r="C20" s="16" t="s">
        <v>25</v>
      </c>
      <c r="D20" s="1"/>
      <c r="E20" s="184"/>
      <c r="F20" s="112"/>
      <c r="G20" s="18"/>
      <c r="H20" s="18"/>
      <c r="I20" s="18"/>
      <c r="J20" s="160"/>
      <c r="K20" s="201">
        <v>79.5</v>
      </c>
      <c r="L20" s="93"/>
      <c r="M20" s="112"/>
      <c r="N20" s="18"/>
      <c r="O20" s="18"/>
      <c r="P20" s="18"/>
      <c r="Q20" s="160"/>
      <c r="R20" s="201">
        <v>69</v>
      </c>
      <c r="S20" s="93"/>
      <c r="T20" s="112"/>
      <c r="U20" s="18"/>
      <c r="V20" s="18"/>
      <c r="W20" s="18"/>
      <c r="X20" s="160"/>
      <c r="Y20" s="201"/>
      <c r="Z20" s="93"/>
      <c r="AA20" s="112"/>
      <c r="AB20" s="18"/>
      <c r="AC20" s="18"/>
      <c r="AD20" s="18"/>
      <c r="AE20" s="201">
        <v>61</v>
      </c>
      <c r="AF20" s="196"/>
      <c r="AG20" s="93"/>
      <c r="AH20" s="112"/>
      <c r="AI20" s="19"/>
      <c r="AJ20" s="20">
        <f t="shared" si="0"/>
        <v>209.5</v>
      </c>
    </row>
    <row r="21" spans="1:36" s="2" customFormat="1" ht="18.75" x14ac:dyDescent="0.3">
      <c r="A21" s="14">
        <v>14</v>
      </c>
      <c r="B21" s="15" t="s">
        <v>57</v>
      </c>
      <c r="C21" s="16" t="s">
        <v>58</v>
      </c>
      <c r="D21" s="1"/>
      <c r="E21" s="184"/>
      <c r="F21" s="112"/>
      <c r="G21" s="18"/>
      <c r="H21" s="18"/>
      <c r="I21" s="18"/>
      <c r="J21" s="160"/>
      <c r="K21" s="201">
        <v>79.5</v>
      </c>
      <c r="L21" s="93"/>
      <c r="M21" s="112"/>
      <c r="N21" s="18"/>
      <c r="O21" s="18"/>
      <c r="P21" s="18"/>
      <c r="Q21" s="160"/>
      <c r="R21" s="201">
        <v>69</v>
      </c>
      <c r="S21" s="93"/>
      <c r="T21" s="112"/>
      <c r="U21" s="18"/>
      <c r="V21" s="18"/>
      <c r="W21" s="18"/>
      <c r="X21" s="160"/>
      <c r="Y21" s="201"/>
      <c r="Z21" s="93"/>
      <c r="AA21" s="112"/>
      <c r="AB21" s="18"/>
      <c r="AC21" s="18"/>
      <c r="AD21" s="18"/>
      <c r="AE21" s="201">
        <v>61</v>
      </c>
      <c r="AF21" s="196"/>
      <c r="AG21" s="93"/>
      <c r="AH21" s="112"/>
      <c r="AI21" s="19"/>
      <c r="AJ21" s="20">
        <f t="shared" si="0"/>
        <v>209.5</v>
      </c>
    </row>
    <row r="22" spans="1:36" s="2" customFormat="1" ht="18.75" x14ac:dyDescent="0.3">
      <c r="A22" s="14">
        <v>15</v>
      </c>
      <c r="B22" s="15" t="s">
        <v>68</v>
      </c>
      <c r="C22" s="16" t="s">
        <v>69</v>
      </c>
      <c r="D22" s="1"/>
      <c r="E22" s="184"/>
      <c r="F22" s="112"/>
      <c r="G22" s="18"/>
      <c r="H22" s="18"/>
      <c r="I22" s="18"/>
      <c r="J22" s="160"/>
      <c r="K22" s="201"/>
      <c r="L22" s="93"/>
      <c r="M22" s="112"/>
      <c r="N22" s="18"/>
      <c r="O22" s="90"/>
      <c r="P22" s="18"/>
      <c r="Q22" s="160"/>
      <c r="R22" s="201"/>
      <c r="S22" s="93"/>
      <c r="T22" s="112"/>
      <c r="U22" s="18"/>
      <c r="V22" s="18"/>
      <c r="W22" s="18"/>
      <c r="X22" s="160"/>
      <c r="Y22" s="201"/>
      <c r="Z22" s="93"/>
      <c r="AA22" s="112"/>
      <c r="AB22" s="18"/>
      <c r="AC22" s="18"/>
      <c r="AD22" s="18"/>
      <c r="AE22" s="201"/>
      <c r="AF22" s="196"/>
      <c r="AG22" s="93"/>
      <c r="AH22" s="112"/>
      <c r="AI22" s="19"/>
      <c r="AJ22" s="20">
        <f t="shared" si="0"/>
        <v>0</v>
      </c>
    </row>
    <row r="23" spans="1:36" s="2" customFormat="1" ht="18.75" x14ac:dyDescent="0.3">
      <c r="A23" s="14">
        <v>16</v>
      </c>
      <c r="B23" s="15" t="s">
        <v>70</v>
      </c>
      <c r="C23" s="16" t="s">
        <v>71</v>
      </c>
      <c r="D23" s="1"/>
      <c r="E23" s="184"/>
      <c r="F23" s="112"/>
      <c r="G23" s="18"/>
      <c r="H23" s="18"/>
      <c r="I23" s="18"/>
      <c r="J23" s="160"/>
      <c r="K23" s="201">
        <v>79.5</v>
      </c>
      <c r="L23" s="93"/>
      <c r="M23" s="112"/>
      <c r="N23" s="18"/>
      <c r="O23" s="18"/>
      <c r="P23" s="18"/>
      <c r="Q23" s="160"/>
      <c r="R23" s="201">
        <v>69</v>
      </c>
      <c r="S23" s="93"/>
      <c r="T23" s="112"/>
      <c r="U23" s="18"/>
      <c r="V23" s="18"/>
      <c r="W23" s="18"/>
      <c r="X23" s="160"/>
      <c r="Y23" s="201">
        <v>61</v>
      </c>
      <c r="Z23" s="93"/>
      <c r="AA23" s="112"/>
      <c r="AB23" s="18"/>
      <c r="AC23" s="18"/>
      <c r="AD23" s="18"/>
      <c r="AE23" s="201"/>
      <c r="AF23" s="196"/>
      <c r="AG23" s="93"/>
      <c r="AH23" s="112"/>
      <c r="AI23" s="19"/>
      <c r="AJ23" s="20">
        <f t="shared" si="0"/>
        <v>209.5</v>
      </c>
    </row>
    <row r="24" spans="1:36" s="2" customFormat="1" ht="18.75" x14ac:dyDescent="0.3">
      <c r="A24" s="14">
        <v>17</v>
      </c>
      <c r="B24" s="15" t="s">
        <v>77</v>
      </c>
      <c r="C24" s="16" t="s">
        <v>76</v>
      </c>
      <c r="D24" s="1"/>
      <c r="E24" s="184"/>
      <c r="F24" s="112"/>
      <c r="G24" s="18"/>
      <c r="H24" s="18"/>
      <c r="I24" s="18"/>
      <c r="J24" s="160"/>
      <c r="K24" s="201"/>
      <c r="L24" s="93"/>
      <c r="M24" s="112"/>
      <c r="N24" s="18"/>
      <c r="O24" s="18"/>
      <c r="P24" s="18"/>
      <c r="Q24" s="160"/>
      <c r="R24" s="201">
        <v>69</v>
      </c>
      <c r="S24" s="93"/>
      <c r="T24" s="112"/>
      <c r="U24" s="18"/>
      <c r="V24" s="18"/>
      <c r="W24" s="18"/>
      <c r="X24" s="160"/>
      <c r="Y24" s="201">
        <v>61</v>
      </c>
      <c r="Z24" s="93"/>
      <c r="AA24" s="112"/>
      <c r="AB24" s="18"/>
      <c r="AC24" s="18"/>
      <c r="AD24" s="18"/>
      <c r="AE24" s="201"/>
      <c r="AF24" s="196"/>
      <c r="AG24" s="93"/>
      <c r="AH24" s="112"/>
      <c r="AI24" s="19"/>
      <c r="AJ24" s="20">
        <f t="shared" si="0"/>
        <v>130</v>
      </c>
    </row>
    <row r="25" spans="1:36" s="2" customFormat="1" ht="18.75" x14ac:dyDescent="0.3">
      <c r="A25" s="14">
        <v>18</v>
      </c>
      <c r="B25" s="131" t="s">
        <v>81</v>
      </c>
      <c r="C25" s="132" t="s">
        <v>82</v>
      </c>
      <c r="D25" s="1">
        <v>5</v>
      </c>
      <c r="E25" s="184"/>
      <c r="F25" s="112"/>
      <c r="G25" s="18"/>
      <c r="H25" s="18"/>
      <c r="I25" s="18"/>
      <c r="J25" s="160"/>
      <c r="K25" s="201">
        <v>79.5</v>
      </c>
      <c r="L25" s="93"/>
      <c r="M25" s="112"/>
      <c r="N25" s="18"/>
      <c r="O25" s="18"/>
      <c r="P25" s="18"/>
      <c r="Q25" s="160"/>
      <c r="R25" s="201">
        <v>69</v>
      </c>
      <c r="S25" s="93"/>
      <c r="T25" s="112"/>
      <c r="U25" s="18"/>
      <c r="V25" s="18"/>
      <c r="W25" s="18"/>
      <c r="X25" s="160"/>
      <c r="Y25" s="201">
        <v>61</v>
      </c>
      <c r="Z25" s="93"/>
      <c r="AA25" s="112"/>
      <c r="AB25" s="18"/>
      <c r="AC25" s="18"/>
      <c r="AD25" s="18"/>
      <c r="AE25" s="201">
        <v>61</v>
      </c>
      <c r="AF25" s="196"/>
      <c r="AG25" s="93"/>
      <c r="AH25" s="112"/>
      <c r="AI25" s="19"/>
      <c r="AJ25" s="20">
        <f t="shared" si="0"/>
        <v>270.5</v>
      </c>
    </row>
    <row r="26" spans="1:36" s="2" customFormat="1" ht="18.75" x14ac:dyDescent="0.3">
      <c r="A26" s="14">
        <v>19</v>
      </c>
      <c r="B26" s="131"/>
      <c r="C26" s="132"/>
      <c r="D26" s="1"/>
      <c r="E26" s="184"/>
      <c r="F26" s="112"/>
      <c r="G26" s="18"/>
      <c r="H26" s="18"/>
      <c r="I26" s="18"/>
      <c r="J26" s="160"/>
      <c r="K26" s="201"/>
      <c r="L26" s="93"/>
      <c r="M26" s="112"/>
      <c r="N26" s="18"/>
      <c r="O26" s="18"/>
      <c r="P26" s="18"/>
      <c r="Q26" s="160"/>
      <c r="R26" s="201"/>
      <c r="S26" s="93"/>
      <c r="T26" s="112"/>
      <c r="U26" s="18"/>
      <c r="V26" s="18"/>
      <c r="W26" s="18"/>
      <c r="X26" s="160"/>
      <c r="Y26" s="201"/>
      <c r="Z26" s="93"/>
      <c r="AA26" s="112"/>
      <c r="AB26" s="18"/>
      <c r="AC26" s="18"/>
      <c r="AD26" s="18"/>
      <c r="AE26" s="201"/>
      <c r="AF26" s="196"/>
      <c r="AG26" s="93"/>
      <c r="AH26" s="112"/>
      <c r="AI26" s="19"/>
      <c r="AJ26" s="20">
        <f t="shared" si="0"/>
        <v>0</v>
      </c>
    </row>
    <row r="27" spans="1:36" s="2" customFormat="1" ht="18.75" x14ac:dyDescent="0.3">
      <c r="A27" s="14">
        <v>20</v>
      </c>
      <c r="B27" s="142"/>
      <c r="C27" s="143"/>
      <c r="D27" s="1"/>
      <c r="E27" s="184"/>
      <c r="F27" s="112"/>
      <c r="G27" s="18"/>
      <c r="H27" s="18"/>
      <c r="I27" s="18"/>
      <c r="J27" s="160"/>
      <c r="K27" s="201"/>
      <c r="L27" s="93"/>
      <c r="M27" s="112"/>
      <c r="N27" s="18"/>
      <c r="O27" s="18"/>
      <c r="P27" s="18"/>
      <c r="Q27" s="160"/>
      <c r="R27" s="201"/>
      <c r="S27" s="93"/>
      <c r="T27" s="112"/>
      <c r="U27" s="18"/>
      <c r="V27" s="18"/>
      <c r="W27" s="18"/>
      <c r="X27" s="160"/>
      <c r="Y27" s="201"/>
      <c r="Z27" s="93"/>
      <c r="AA27" s="112"/>
      <c r="AB27" s="18"/>
      <c r="AC27" s="18"/>
      <c r="AD27" s="18"/>
      <c r="AE27" s="201"/>
      <c r="AF27" s="196"/>
      <c r="AG27" s="93"/>
      <c r="AH27" s="112"/>
      <c r="AI27" s="19"/>
      <c r="AJ27" s="20">
        <f t="shared" si="0"/>
        <v>0</v>
      </c>
    </row>
    <row r="28" spans="1:36" s="2" customFormat="1" ht="18.75" x14ac:dyDescent="0.3">
      <c r="A28" s="236">
        <v>21</v>
      </c>
      <c r="B28" s="142"/>
      <c r="C28" s="143"/>
      <c r="D28" s="238"/>
      <c r="E28" s="184"/>
      <c r="F28" s="112"/>
      <c r="G28" s="18"/>
      <c r="H28" s="18"/>
      <c r="I28" s="18"/>
      <c r="J28" s="160"/>
      <c r="K28" s="201"/>
      <c r="L28" s="93"/>
      <c r="M28" s="112"/>
      <c r="N28" s="18"/>
      <c r="O28" s="18"/>
      <c r="P28" s="18"/>
      <c r="Q28" s="160"/>
      <c r="R28" s="201"/>
      <c r="S28" s="93"/>
      <c r="T28" s="112"/>
      <c r="U28" s="18"/>
      <c r="V28" s="18"/>
      <c r="W28" s="18"/>
      <c r="X28" s="160"/>
      <c r="Y28" s="201"/>
      <c r="Z28" s="93"/>
      <c r="AA28" s="112"/>
      <c r="AB28" s="18"/>
      <c r="AC28" s="18"/>
      <c r="AD28" s="18"/>
      <c r="AE28" s="201"/>
      <c r="AF28" s="196"/>
      <c r="AG28" s="93"/>
      <c r="AH28" s="112"/>
      <c r="AI28" s="19"/>
      <c r="AJ28" s="20">
        <f t="shared" si="0"/>
        <v>0</v>
      </c>
    </row>
    <row r="29" spans="1:36" s="2" customFormat="1" ht="18.75" x14ac:dyDescent="0.3">
      <c r="A29" s="236">
        <v>22</v>
      </c>
      <c r="B29" s="248" t="s">
        <v>72</v>
      </c>
      <c r="C29" s="143"/>
      <c r="D29" s="238"/>
      <c r="E29" s="184"/>
      <c r="F29" s="112"/>
      <c r="G29" s="18"/>
      <c r="H29" s="18"/>
      <c r="I29" s="18"/>
      <c r="J29" s="160"/>
      <c r="K29" s="201"/>
      <c r="L29" s="93"/>
      <c r="M29" s="112"/>
      <c r="N29" s="18"/>
      <c r="O29" s="18"/>
      <c r="P29" s="18"/>
      <c r="Q29" s="160"/>
      <c r="R29" s="201"/>
      <c r="S29" s="93"/>
      <c r="T29" s="112"/>
      <c r="U29" s="18"/>
      <c r="V29" s="18"/>
      <c r="W29" s="18"/>
      <c r="X29" s="160"/>
      <c r="Y29" s="201"/>
      <c r="Z29" s="93"/>
      <c r="AA29" s="112"/>
      <c r="AB29" s="18"/>
      <c r="AC29" s="18"/>
      <c r="AD29" s="18"/>
      <c r="AE29" s="201"/>
      <c r="AF29" s="196"/>
      <c r="AG29" s="93"/>
      <c r="AH29" s="112"/>
      <c r="AI29" s="19"/>
      <c r="AJ29" s="20">
        <f t="shared" si="0"/>
        <v>0</v>
      </c>
    </row>
    <row r="30" spans="1:36" s="2" customFormat="1" ht="18.75" x14ac:dyDescent="0.3">
      <c r="A30" s="236">
        <v>23</v>
      </c>
      <c r="B30" s="249"/>
      <c r="C30" s="143"/>
      <c r="D30" s="238"/>
      <c r="E30" s="184"/>
      <c r="F30" s="112"/>
      <c r="G30" s="18"/>
      <c r="H30" s="18"/>
      <c r="I30" s="18"/>
      <c r="J30" s="160"/>
      <c r="K30" s="201"/>
      <c r="L30" s="93"/>
      <c r="M30" s="112"/>
      <c r="N30" s="18"/>
      <c r="O30" s="18"/>
      <c r="P30" s="18"/>
      <c r="Q30" s="160"/>
      <c r="R30" s="201"/>
      <c r="S30" s="93"/>
      <c r="T30" s="112"/>
      <c r="U30" s="18"/>
      <c r="V30" s="18"/>
      <c r="W30" s="18"/>
      <c r="X30" s="160"/>
      <c r="Y30" s="201"/>
      <c r="Z30" s="93"/>
      <c r="AA30" s="112"/>
      <c r="AB30" s="18"/>
      <c r="AC30" s="18"/>
      <c r="AD30" s="18"/>
      <c r="AE30" s="201"/>
      <c r="AF30" s="196"/>
      <c r="AG30" s="93"/>
      <c r="AH30" s="112"/>
      <c r="AI30" s="19"/>
      <c r="AJ30" s="20">
        <f t="shared" si="0"/>
        <v>0</v>
      </c>
    </row>
    <row r="31" spans="1:36" s="2" customFormat="1" ht="18.75" customHeight="1" x14ac:dyDescent="0.3">
      <c r="A31" s="236">
        <v>24</v>
      </c>
      <c r="B31" s="142"/>
      <c r="C31" s="143"/>
      <c r="D31" s="238"/>
      <c r="E31" s="184"/>
      <c r="F31" s="112"/>
      <c r="G31" s="18"/>
      <c r="H31" s="18"/>
      <c r="I31" s="18"/>
      <c r="J31" s="160"/>
      <c r="K31" s="201"/>
      <c r="L31" s="93"/>
      <c r="M31" s="112"/>
      <c r="N31" s="18"/>
      <c r="O31" s="18"/>
      <c r="P31" s="18"/>
      <c r="Q31" s="160"/>
      <c r="R31" s="201"/>
      <c r="S31" s="93"/>
      <c r="T31" s="112"/>
      <c r="U31" s="18"/>
      <c r="V31" s="18"/>
      <c r="W31" s="18"/>
      <c r="X31" s="160"/>
      <c r="Y31" s="201"/>
      <c r="Z31" s="93"/>
      <c r="AA31" s="112"/>
      <c r="AB31" s="18"/>
      <c r="AC31" s="18"/>
      <c r="AD31" s="18"/>
      <c r="AE31" s="201"/>
      <c r="AF31" s="196"/>
      <c r="AG31" s="93"/>
      <c r="AH31" s="112"/>
      <c r="AI31" s="19"/>
      <c r="AJ31" s="20">
        <f t="shared" si="0"/>
        <v>0</v>
      </c>
    </row>
    <row r="32" spans="1:36" s="2" customFormat="1" ht="19.5" customHeight="1" thickBot="1" x14ac:dyDescent="0.35">
      <c r="A32" s="237">
        <v>25</v>
      </c>
      <c r="B32" s="144"/>
      <c r="C32" s="145"/>
      <c r="D32" s="239"/>
      <c r="E32" s="185"/>
      <c r="F32" s="113"/>
      <c r="G32" s="24"/>
      <c r="H32" s="24"/>
      <c r="I32" s="24"/>
      <c r="J32" s="161"/>
      <c r="K32" s="205"/>
      <c r="L32" s="96"/>
      <c r="M32" s="114"/>
      <c r="N32" s="24"/>
      <c r="O32" s="24"/>
      <c r="P32" s="24"/>
      <c r="Q32" s="161"/>
      <c r="R32" s="205"/>
      <c r="S32" s="96"/>
      <c r="T32" s="114"/>
      <c r="U32" s="24"/>
      <c r="V32" s="24"/>
      <c r="W32" s="24"/>
      <c r="X32" s="161"/>
      <c r="Y32" s="205"/>
      <c r="Z32" s="96"/>
      <c r="AA32" s="114"/>
      <c r="AB32" s="24"/>
      <c r="AC32" s="24"/>
      <c r="AD32" s="24"/>
      <c r="AE32" s="205"/>
      <c r="AF32" s="197"/>
      <c r="AG32" s="96"/>
      <c r="AH32" s="114"/>
      <c r="AI32" s="25"/>
      <c r="AJ32" s="26">
        <f t="shared" si="0"/>
        <v>0</v>
      </c>
    </row>
    <row r="33" spans="1:36" s="2" customFormat="1" ht="18.75" x14ac:dyDescent="0.3">
      <c r="A33" s="27"/>
      <c r="E33" s="28"/>
      <c r="F33" s="28"/>
      <c r="G33" s="28"/>
      <c r="H33" s="28"/>
      <c r="I33" s="28"/>
      <c r="J33" s="28"/>
      <c r="K33" s="28"/>
      <c r="L33" s="137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</row>
    <row r="34" spans="1:36" s="2" customFormat="1" ht="18.75" x14ac:dyDescent="0.3">
      <c r="A34" s="27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</row>
    <row r="35" spans="1:36" s="2" customFormat="1" ht="23.25" x14ac:dyDescent="0.35">
      <c r="A35" s="27"/>
      <c r="C35" s="215" t="s">
        <v>89</v>
      </c>
      <c r="E35" s="28"/>
      <c r="F35" s="28"/>
      <c r="G35" s="28"/>
      <c r="H35" s="28"/>
      <c r="I35" s="28"/>
      <c r="J35" s="28"/>
      <c r="K35" s="235" t="s">
        <v>88</v>
      </c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</row>
    <row r="36" spans="1:36" s="2" customFormat="1" ht="18.75" x14ac:dyDescent="0.3">
      <c r="A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</row>
    <row r="37" spans="1:36" s="2" customFormat="1" ht="18.75" x14ac:dyDescent="0.3">
      <c r="A37" s="27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</row>
    <row r="38" spans="1:36" s="2" customFormat="1" ht="18.75" x14ac:dyDescent="0.3">
      <c r="A38" s="27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</row>
    <row r="39" spans="1:36" s="2" customFormat="1" ht="18.75" x14ac:dyDescent="0.3">
      <c r="A39" s="27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</row>
    <row r="40" spans="1:36" s="2" customFormat="1" ht="18.75" x14ac:dyDescent="0.3">
      <c r="A40" s="27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</row>
    <row r="41" spans="1:36" s="2" customFormat="1" ht="18.75" x14ac:dyDescent="0.3">
      <c r="A41" s="27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</row>
    <row r="42" spans="1:36" s="2" customFormat="1" ht="18.75" x14ac:dyDescent="0.3">
      <c r="A42" s="27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</row>
    <row r="43" spans="1:36" s="2" customFormat="1" ht="18.75" x14ac:dyDescent="0.3">
      <c r="A43" s="27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</row>
    <row r="44" spans="1:36" s="2" customFormat="1" ht="18.75" x14ac:dyDescent="0.3">
      <c r="A44" s="27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</row>
    <row r="45" spans="1:36" s="2" customFormat="1" ht="18.75" x14ac:dyDescent="0.3">
      <c r="A45" s="27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</row>
    <row r="46" spans="1:36" s="2" customFormat="1" ht="18.75" x14ac:dyDescent="0.3">
      <c r="A46" s="27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</row>
    <row r="47" spans="1:36" s="2" customFormat="1" ht="18.75" x14ac:dyDescent="0.3">
      <c r="A47" s="2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</row>
    <row r="48" spans="1:36" s="2" customFormat="1" ht="18.75" x14ac:dyDescent="0.3">
      <c r="A48" s="2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</row>
    <row r="49" spans="1:36" s="2" customFormat="1" ht="18.75" x14ac:dyDescent="0.3">
      <c r="A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</row>
    <row r="50" spans="1:36" s="2" customFormat="1" ht="18.75" x14ac:dyDescent="0.3">
      <c r="A50" s="27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</row>
    <row r="51" spans="1:36" s="2" customFormat="1" ht="18.75" x14ac:dyDescent="0.3">
      <c r="A51" s="27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</row>
    <row r="52" spans="1:36" s="2" customFormat="1" ht="18.75" x14ac:dyDescent="0.3">
      <c r="A52" s="27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</row>
    <row r="53" spans="1:36" s="2" customFormat="1" ht="18.75" x14ac:dyDescent="0.3">
      <c r="A53" s="27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</row>
    <row r="54" spans="1:36" s="2" customFormat="1" ht="18.75" x14ac:dyDescent="0.3">
      <c r="A54" s="27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</row>
    <row r="55" spans="1:36" s="2" customFormat="1" ht="18.75" x14ac:dyDescent="0.3">
      <c r="A55" s="27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</row>
    <row r="56" spans="1:36" s="2" customFormat="1" ht="18.75" x14ac:dyDescent="0.3">
      <c r="A56" s="27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</row>
    <row r="57" spans="1:36" s="2" customFormat="1" ht="18.75" x14ac:dyDescent="0.3">
      <c r="A57" s="27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</row>
    <row r="58" spans="1:36" s="2" customFormat="1" x14ac:dyDescent="0.25">
      <c r="A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</row>
    <row r="59" spans="1:36" s="2" customFormat="1" x14ac:dyDescent="0.25">
      <c r="A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</row>
  </sheetData>
  <sheetProtection algorithmName="SHA-512" hashValue="FkHd8GUciXZqbIjZ2ExOvGRhKCZNb9ZnrW+C/y1Bz8UyFuUvs5cgMYNbhaPM8zBb951BxDGQlEUixsSLoCXarQ==" saltValue="l8x4C/PS9STNLZWRB+ztiw==" spinCount="100000" sheet="1" objects="1" scenarios="1"/>
  <mergeCells count="5">
    <mergeCell ref="A1:C5"/>
    <mergeCell ref="E1:AI4"/>
    <mergeCell ref="E5:AI5"/>
    <mergeCell ref="A7:B7"/>
    <mergeCell ref="B29:B30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1" manualBreakCount="1">
    <brk id="57" max="8" man="1"/>
  </rowBreaks>
  <colBreaks count="1" manualBreakCount="1">
    <brk id="38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11</vt:i4>
      </vt:variant>
    </vt:vector>
  </HeadingPairs>
  <TitlesOfParts>
    <vt:vector size="23" baseType="lpstr">
      <vt:lpstr>HOOFDMENU</vt:lpstr>
      <vt:lpstr>maart</vt:lpstr>
      <vt:lpstr>april</vt:lpstr>
      <vt:lpstr>mei</vt:lpstr>
      <vt:lpstr>juni</vt:lpstr>
      <vt:lpstr>juli</vt:lpstr>
      <vt:lpstr>augustus</vt:lpstr>
      <vt:lpstr>september</vt:lpstr>
      <vt:lpstr>oktober</vt:lpstr>
      <vt:lpstr>gereden km</vt:lpstr>
      <vt:lpstr>TOTAAL RITTEN 2018 </vt:lpstr>
      <vt:lpstr>Blad1</vt:lpstr>
      <vt:lpstr>april!Afdrukbereik</vt:lpstr>
      <vt:lpstr>augustus!Afdrukbereik</vt:lpstr>
      <vt:lpstr>'gereden km'!Afdrukbereik</vt:lpstr>
      <vt:lpstr>HOOFDMENU!Afdrukbereik</vt:lpstr>
      <vt:lpstr>juli!Afdrukbereik</vt:lpstr>
      <vt:lpstr>juni!Afdrukbereik</vt:lpstr>
      <vt:lpstr>maart!Afdrukbereik</vt:lpstr>
      <vt:lpstr>mei!Afdrukbereik</vt:lpstr>
      <vt:lpstr>oktober!Afdrukbereik</vt:lpstr>
      <vt:lpstr>september!Afdrukbereik</vt:lpstr>
      <vt:lpstr>'TOTAAL RITTEN 2018 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</dc:creator>
  <cp:lastModifiedBy>Emidio</cp:lastModifiedBy>
  <cp:lastPrinted>2018-10-28T12:14:26Z</cp:lastPrinted>
  <dcterms:created xsi:type="dcterms:W3CDTF">2015-12-07T18:20:06Z</dcterms:created>
  <dcterms:modified xsi:type="dcterms:W3CDTF">2018-10-28T12:16:06Z</dcterms:modified>
  <cp:contentStatus/>
</cp:coreProperties>
</file>