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CAZZURRI NEW\Aanwezigheidslijst\"/>
    </mc:Choice>
  </mc:AlternateContent>
  <xr:revisionPtr revIDLastSave="0" documentId="13_ncr:1_{BF0DD859-9DFC-4E4E-98CE-4B071D578C5A}" xr6:coauthVersionLast="45" xr6:coauthVersionMax="45" xr10:uidLastSave="{00000000-0000-0000-0000-000000000000}"/>
  <bookViews>
    <workbookView xWindow="-120" yWindow="-120" windowWidth="24240" windowHeight="13140" tabRatio="98" xr2:uid="{00000000-000D-0000-FFFF-FFFF00000000}"/>
  </bookViews>
  <sheets>
    <sheet name="HOOFDMENU" sheetId="1" r:id="rId1"/>
    <sheet name="maart" sheetId="20" r:id="rId2"/>
    <sheet name="april" sheetId="7" r:id="rId3"/>
    <sheet name="mei" sheetId="8" r:id="rId4"/>
    <sheet name="juni" sheetId="9" r:id="rId5"/>
    <sheet name="juli" sheetId="10" r:id="rId6"/>
    <sheet name="augustus" sheetId="11" r:id="rId7"/>
    <sheet name="september" sheetId="12" r:id="rId8"/>
    <sheet name="oktober" sheetId="13" r:id="rId9"/>
    <sheet name="Totaal gereden km" sheetId="16" r:id="rId10"/>
    <sheet name="Totaal gereden ritten" sheetId="21" r:id="rId11"/>
    <sheet name="Blad1" sheetId="19" r:id="rId12"/>
  </sheets>
  <definedNames>
    <definedName name="_xlnm.Print_Area" localSheetId="2">april!$A$1:$AJ$37</definedName>
    <definedName name="_xlnm.Print_Area" localSheetId="6">augustus!$A$1:$AJ$37</definedName>
    <definedName name="_xlnm.Print_Area" localSheetId="0">HOOFDMENU!$A$1:$S$44</definedName>
    <definedName name="_xlnm.Print_Area" localSheetId="5">juli!$A$1:$AJ$37</definedName>
    <definedName name="_xlnm.Print_Area" localSheetId="4">juni!$A$1:$AJ$37</definedName>
    <definedName name="_xlnm.Print_Area" localSheetId="1">maart!$A$1:$AJ$38</definedName>
    <definedName name="_xlnm.Print_Area" localSheetId="3">mei!$A$1:$AJ$37</definedName>
    <definedName name="_xlnm.Print_Area" localSheetId="8">oktober!$A$1:$AJ$37</definedName>
    <definedName name="_xlnm.Print_Area" localSheetId="7">september!$A$1:$AJ$37</definedName>
    <definedName name="_xlnm.Print_Area" localSheetId="9">'Totaal gereden km'!$A$1:$Q$32</definedName>
    <definedName name="_xlnm.Print_Area" localSheetId="10">'Totaal gereden ritten'!$A$1:$Q$32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7" i="21" l="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AJ32" i="20" l="1"/>
  <c r="AJ31" i="20"/>
  <c r="AJ30" i="20"/>
  <c r="AJ29" i="20"/>
  <c r="G28" i="16" s="1"/>
  <c r="AJ28" i="20"/>
  <c r="G27" i="16" s="1"/>
  <c r="AJ27" i="20"/>
  <c r="G26" i="16" s="1"/>
  <c r="AJ26" i="20"/>
  <c r="G25" i="16" s="1"/>
  <c r="AJ25" i="20"/>
  <c r="G24" i="16" s="1"/>
  <c r="AJ24" i="20"/>
  <c r="G23" i="16" s="1"/>
  <c r="AJ23" i="20"/>
  <c r="G22" i="16" s="1"/>
  <c r="AJ22" i="20"/>
  <c r="G21" i="16" s="1"/>
  <c r="AJ21" i="20"/>
  <c r="G20" i="16" s="1"/>
  <c r="AJ20" i="20"/>
  <c r="G19" i="16" s="1"/>
  <c r="AJ19" i="20"/>
  <c r="G18" i="16" s="1"/>
  <c r="AJ18" i="20"/>
  <c r="G17" i="16" s="1"/>
  <c r="AJ17" i="20"/>
  <c r="G16" i="16" s="1"/>
  <c r="AJ16" i="20"/>
  <c r="G15" i="16" s="1"/>
  <c r="AJ15" i="20"/>
  <c r="G14" i="16" s="1"/>
  <c r="AJ14" i="20"/>
  <c r="G13" i="16" s="1"/>
  <c r="AJ13" i="20"/>
  <c r="G12" i="16" s="1"/>
  <c r="AJ12" i="20"/>
  <c r="G11" i="16" s="1"/>
  <c r="AJ11" i="20"/>
  <c r="G10" i="16" s="1"/>
  <c r="AJ10" i="20"/>
  <c r="G9" i="16" s="1"/>
  <c r="AJ9" i="20"/>
  <c r="G8" i="16" s="1"/>
  <c r="AJ8" i="20"/>
  <c r="G7" i="16" s="1"/>
  <c r="AJ26" i="7" l="1"/>
  <c r="H25" i="16" s="1"/>
  <c r="AJ8" i="12" l="1"/>
  <c r="M7" i="16" s="1"/>
  <c r="Q31" i="16" l="1"/>
  <c r="Q30" i="16"/>
  <c r="Q29" i="16"/>
  <c r="AJ32" i="13" l="1"/>
  <c r="AJ31" i="13"/>
  <c r="AJ30" i="13"/>
  <c r="AJ29" i="13"/>
  <c r="N28" i="16" s="1"/>
  <c r="AJ28" i="13"/>
  <c r="N27" i="16" s="1"/>
  <c r="AJ27" i="13"/>
  <c r="N26" i="16" s="1"/>
  <c r="AJ26" i="13"/>
  <c r="N25" i="16" s="1"/>
  <c r="AJ25" i="13"/>
  <c r="N24" i="16" s="1"/>
  <c r="AJ24" i="13"/>
  <c r="N23" i="16" s="1"/>
  <c r="AJ23" i="13"/>
  <c r="N22" i="16" s="1"/>
  <c r="AJ22" i="13"/>
  <c r="N21" i="16" s="1"/>
  <c r="AJ21" i="13"/>
  <c r="N20" i="16" s="1"/>
  <c r="AJ20" i="13"/>
  <c r="N19" i="16" s="1"/>
  <c r="AJ19" i="13"/>
  <c r="N18" i="16" s="1"/>
  <c r="AJ18" i="13"/>
  <c r="N17" i="16" s="1"/>
  <c r="AJ17" i="13"/>
  <c r="N16" i="16" s="1"/>
  <c r="AJ16" i="13"/>
  <c r="N15" i="16" s="1"/>
  <c r="AJ15" i="13"/>
  <c r="N14" i="16" s="1"/>
  <c r="AJ14" i="13"/>
  <c r="N13" i="16" s="1"/>
  <c r="AJ13" i="13"/>
  <c r="N12" i="16" s="1"/>
  <c r="AJ12" i="13"/>
  <c r="N11" i="16" s="1"/>
  <c r="AJ11" i="13"/>
  <c r="N10" i="16" s="1"/>
  <c r="AJ10" i="13"/>
  <c r="N9" i="16" s="1"/>
  <c r="AJ9" i="13"/>
  <c r="N8" i="16" s="1"/>
  <c r="AJ32" i="12" l="1"/>
  <c r="AJ31" i="12"/>
  <c r="AJ30" i="12"/>
  <c r="AJ29" i="12"/>
  <c r="M28" i="16" s="1"/>
  <c r="AJ28" i="12"/>
  <c r="M27" i="16" s="1"/>
  <c r="AJ27" i="12"/>
  <c r="M26" i="16" s="1"/>
  <c r="AJ26" i="12"/>
  <c r="M25" i="16" s="1"/>
  <c r="AJ25" i="12"/>
  <c r="M24" i="16" s="1"/>
  <c r="AJ24" i="12"/>
  <c r="M23" i="16" s="1"/>
  <c r="AJ23" i="12"/>
  <c r="M22" i="16" s="1"/>
  <c r="AJ22" i="12"/>
  <c r="M21" i="16" s="1"/>
  <c r="AJ21" i="12"/>
  <c r="M20" i="16" s="1"/>
  <c r="AJ20" i="12"/>
  <c r="M19" i="16" s="1"/>
  <c r="AJ19" i="12"/>
  <c r="M18" i="16" s="1"/>
  <c r="AJ18" i="12"/>
  <c r="M17" i="16" s="1"/>
  <c r="AJ17" i="12"/>
  <c r="M16" i="16" s="1"/>
  <c r="AJ16" i="12"/>
  <c r="M15" i="16" s="1"/>
  <c r="AJ15" i="12"/>
  <c r="M14" i="16" s="1"/>
  <c r="AJ14" i="12"/>
  <c r="M13" i="16" s="1"/>
  <c r="AJ13" i="12"/>
  <c r="M12" i="16" s="1"/>
  <c r="AJ12" i="12"/>
  <c r="M11" i="16" s="1"/>
  <c r="AJ11" i="12"/>
  <c r="M10" i="16" s="1"/>
  <c r="AJ10" i="12"/>
  <c r="M9" i="16" s="1"/>
  <c r="AJ9" i="12"/>
  <c r="M8" i="16" s="1"/>
  <c r="AJ32" i="11" l="1"/>
  <c r="AJ31" i="11"/>
  <c r="AJ30" i="11"/>
  <c r="AJ29" i="11"/>
  <c r="L28" i="16" s="1"/>
  <c r="AJ28" i="11"/>
  <c r="L27" i="16" s="1"/>
  <c r="AJ27" i="11"/>
  <c r="L26" i="16" s="1"/>
  <c r="AJ26" i="11"/>
  <c r="L25" i="16" s="1"/>
  <c r="AJ25" i="11"/>
  <c r="L24" i="16" s="1"/>
  <c r="AJ24" i="11"/>
  <c r="L23" i="16" s="1"/>
  <c r="AJ23" i="11"/>
  <c r="L22" i="16" s="1"/>
  <c r="AJ22" i="11"/>
  <c r="L21" i="16" s="1"/>
  <c r="AJ21" i="11"/>
  <c r="L20" i="16" s="1"/>
  <c r="AJ20" i="11"/>
  <c r="L19" i="16" s="1"/>
  <c r="AJ19" i="11"/>
  <c r="L18" i="16" s="1"/>
  <c r="AJ18" i="11"/>
  <c r="L17" i="16" s="1"/>
  <c r="AJ17" i="11"/>
  <c r="L16" i="16" s="1"/>
  <c r="AJ16" i="11"/>
  <c r="L15" i="16" s="1"/>
  <c r="AJ15" i="11"/>
  <c r="L14" i="16" s="1"/>
  <c r="AJ14" i="11"/>
  <c r="L13" i="16" s="1"/>
  <c r="AJ13" i="11"/>
  <c r="L12" i="16" s="1"/>
  <c r="AJ12" i="11"/>
  <c r="L11" i="16" s="1"/>
  <c r="AJ11" i="11"/>
  <c r="L10" i="16" s="1"/>
  <c r="AJ10" i="11"/>
  <c r="L9" i="16" s="1"/>
  <c r="AJ9" i="11"/>
  <c r="L8" i="16" s="1"/>
  <c r="AJ8" i="11"/>
  <c r="L7" i="16" s="1"/>
  <c r="AJ32" i="10" l="1"/>
  <c r="AJ31" i="10"/>
  <c r="AJ30" i="10"/>
  <c r="AJ29" i="10"/>
  <c r="K28" i="16" s="1"/>
  <c r="AJ28" i="10"/>
  <c r="K27" i="16" s="1"/>
  <c r="AJ27" i="10"/>
  <c r="K26" i="16" s="1"/>
  <c r="AJ26" i="10"/>
  <c r="K25" i="16" s="1"/>
  <c r="AJ25" i="10"/>
  <c r="K24" i="16" s="1"/>
  <c r="AJ24" i="10"/>
  <c r="K23" i="16" s="1"/>
  <c r="AJ23" i="10"/>
  <c r="K22" i="16" s="1"/>
  <c r="AJ22" i="10"/>
  <c r="K21" i="16" s="1"/>
  <c r="AJ21" i="10"/>
  <c r="K20" i="16" s="1"/>
  <c r="AJ20" i="10"/>
  <c r="K19" i="16" s="1"/>
  <c r="AJ19" i="10"/>
  <c r="K18" i="16" s="1"/>
  <c r="AJ18" i="10"/>
  <c r="K17" i="16" s="1"/>
  <c r="AJ17" i="10"/>
  <c r="K16" i="16" s="1"/>
  <c r="AJ16" i="10"/>
  <c r="K15" i="16" s="1"/>
  <c r="AJ15" i="10"/>
  <c r="K14" i="16" s="1"/>
  <c r="AJ14" i="10"/>
  <c r="K13" i="16" s="1"/>
  <c r="AJ13" i="10"/>
  <c r="K12" i="16" s="1"/>
  <c r="AJ12" i="10"/>
  <c r="K11" i="16" s="1"/>
  <c r="AJ11" i="10"/>
  <c r="K10" i="16" s="1"/>
  <c r="AJ10" i="10"/>
  <c r="K9" i="16" s="1"/>
  <c r="AJ9" i="10"/>
  <c r="K8" i="16" s="1"/>
  <c r="AJ8" i="10"/>
  <c r="K7" i="16" s="1"/>
  <c r="AJ32" i="9" l="1"/>
  <c r="AJ31" i="9"/>
  <c r="AJ30" i="9"/>
  <c r="AJ29" i="9"/>
  <c r="J28" i="16" s="1"/>
  <c r="AJ28" i="9"/>
  <c r="J27" i="16" s="1"/>
  <c r="AJ27" i="9"/>
  <c r="J26" i="16" s="1"/>
  <c r="AJ26" i="9"/>
  <c r="J25" i="16" s="1"/>
  <c r="AJ25" i="9"/>
  <c r="J24" i="16" s="1"/>
  <c r="AJ24" i="9"/>
  <c r="J23" i="16" s="1"/>
  <c r="AJ23" i="9"/>
  <c r="J22" i="16" s="1"/>
  <c r="AJ22" i="9"/>
  <c r="J21" i="16" s="1"/>
  <c r="AJ21" i="9"/>
  <c r="J20" i="16" s="1"/>
  <c r="AJ20" i="9"/>
  <c r="J19" i="16" s="1"/>
  <c r="AJ19" i="9"/>
  <c r="J18" i="16" s="1"/>
  <c r="AJ18" i="9"/>
  <c r="J17" i="16" s="1"/>
  <c r="AJ17" i="9"/>
  <c r="J16" i="16" s="1"/>
  <c r="AJ16" i="9"/>
  <c r="J15" i="16" s="1"/>
  <c r="AJ15" i="9"/>
  <c r="J14" i="16" s="1"/>
  <c r="AJ14" i="9"/>
  <c r="J13" i="16" s="1"/>
  <c r="AJ13" i="9"/>
  <c r="J12" i="16" s="1"/>
  <c r="AJ12" i="9"/>
  <c r="J11" i="16" s="1"/>
  <c r="AJ11" i="9"/>
  <c r="J10" i="16" s="1"/>
  <c r="AJ10" i="9"/>
  <c r="J9" i="16" s="1"/>
  <c r="AJ9" i="9"/>
  <c r="J8" i="16" s="1"/>
  <c r="AJ8" i="9"/>
  <c r="J7" i="16" s="1"/>
  <c r="AJ32" i="8" l="1"/>
  <c r="AJ31" i="8"/>
  <c r="AJ30" i="8"/>
  <c r="AJ29" i="8"/>
  <c r="I28" i="16" s="1"/>
  <c r="AJ28" i="8"/>
  <c r="I27" i="16" s="1"/>
  <c r="AJ27" i="8"/>
  <c r="I26" i="16" s="1"/>
  <c r="AJ26" i="8"/>
  <c r="I25" i="16" s="1"/>
  <c r="AJ25" i="8"/>
  <c r="I24" i="16" s="1"/>
  <c r="AJ24" i="8"/>
  <c r="I23" i="16" s="1"/>
  <c r="AJ23" i="8"/>
  <c r="I22" i="16" s="1"/>
  <c r="AJ22" i="8"/>
  <c r="I21" i="16" s="1"/>
  <c r="AJ21" i="8"/>
  <c r="I20" i="16" s="1"/>
  <c r="AJ20" i="8"/>
  <c r="I19" i="16" s="1"/>
  <c r="AJ19" i="8"/>
  <c r="I18" i="16" s="1"/>
  <c r="AJ18" i="8"/>
  <c r="I17" i="16" s="1"/>
  <c r="AJ17" i="8"/>
  <c r="I16" i="16" s="1"/>
  <c r="AJ16" i="8"/>
  <c r="I15" i="16" s="1"/>
  <c r="AJ15" i="8"/>
  <c r="I14" i="16" s="1"/>
  <c r="AJ14" i="8"/>
  <c r="I13" i="16" s="1"/>
  <c r="AJ13" i="8"/>
  <c r="I12" i="16" s="1"/>
  <c r="AJ12" i="8"/>
  <c r="I11" i="16" s="1"/>
  <c r="AJ11" i="8"/>
  <c r="I10" i="16" s="1"/>
  <c r="AJ10" i="8"/>
  <c r="I9" i="16" s="1"/>
  <c r="AJ9" i="8"/>
  <c r="I8" i="16" s="1"/>
  <c r="AJ8" i="8"/>
  <c r="I7" i="16" s="1"/>
  <c r="AJ32" i="7" l="1"/>
  <c r="AJ31" i="7"/>
  <c r="AJ30" i="7"/>
  <c r="AJ29" i="7"/>
  <c r="H28" i="16" s="1"/>
  <c r="Q28" i="16" s="1"/>
  <c r="AJ28" i="7"/>
  <c r="H27" i="16" s="1"/>
  <c r="Q27" i="16" s="1"/>
  <c r="AJ27" i="7"/>
  <c r="H26" i="16" s="1"/>
  <c r="Q26" i="16" s="1"/>
  <c r="Q25" i="16"/>
  <c r="AJ25" i="7"/>
  <c r="H24" i="16" s="1"/>
  <c r="AJ24" i="7"/>
  <c r="H23" i="16" s="1"/>
  <c r="AJ23" i="7"/>
  <c r="H22" i="16" s="1"/>
  <c r="AJ22" i="7"/>
  <c r="H21" i="16" s="1"/>
  <c r="AJ21" i="7"/>
  <c r="H20" i="16" s="1"/>
  <c r="AJ20" i="7"/>
  <c r="H19" i="16" s="1"/>
  <c r="AJ19" i="7"/>
  <c r="H18" i="16" s="1"/>
  <c r="AJ18" i="7"/>
  <c r="H17" i="16" s="1"/>
  <c r="AJ17" i="7"/>
  <c r="H16" i="16" s="1"/>
  <c r="AJ16" i="7"/>
  <c r="H15" i="16" s="1"/>
  <c r="AJ15" i="7"/>
  <c r="H14" i="16" s="1"/>
  <c r="AJ14" i="7"/>
  <c r="H13" i="16" s="1"/>
  <c r="AJ13" i="7"/>
  <c r="H12" i="16" s="1"/>
  <c r="AJ12" i="7"/>
  <c r="H11" i="16" s="1"/>
  <c r="AJ11" i="7"/>
  <c r="H10" i="16" s="1"/>
  <c r="AJ10" i="7"/>
  <c r="H9" i="16" s="1"/>
  <c r="AJ9" i="7"/>
  <c r="H8" i="16" s="1"/>
  <c r="AJ8" i="7"/>
  <c r="H7" i="16" s="1"/>
  <c r="Q24" i="16" l="1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9" i="16"/>
  <c r="Q10" i="16"/>
  <c r="Q8" i="16"/>
  <c r="AJ8" i="13"/>
  <c r="N7" i="16" s="1"/>
  <c r="Q7" i="16" s="1"/>
</calcChain>
</file>

<file path=xl/sharedStrings.xml><?xml version="1.0" encoding="utf-8"?>
<sst xmlns="http://schemas.openxmlformats.org/spreadsheetml/2006/main" count="787" uniqueCount="88">
  <si>
    <t>NAAM</t>
  </si>
  <si>
    <t>VOORNAAM</t>
  </si>
  <si>
    <r>
      <t xml:space="preserve">TOTAAL AANTAL </t>
    </r>
    <r>
      <rPr>
        <b/>
        <sz val="12"/>
        <color rgb="FFFF0000"/>
        <rFont val="Calibri"/>
        <family val="2"/>
        <scheme val="minor"/>
      </rPr>
      <t>KM</t>
    </r>
  </si>
  <si>
    <t>AQUINO</t>
  </si>
  <si>
    <t>DONATO</t>
  </si>
  <si>
    <t xml:space="preserve">BARTOLI </t>
  </si>
  <si>
    <t>PALMIRO</t>
  </si>
  <si>
    <t>PIETRO</t>
  </si>
  <si>
    <t>CORTINOVIS</t>
  </si>
  <si>
    <t>WALTER</t>
  </si>
  <si>
    <t>GELEYN</t>
  </si>
  <si>
    <t>HECTOR</t>
  </si>
  <si>
    <t>HENDRIKX</t>
  </si>
  <si>
    <t>CHARLOTTE</t>
  </si>
  <si>
    <t xml:space="preserve">MEDILE </t>
  </si>
  <si>
    <t>FRANCESCO</t>
  </si>
  <si>
    <t>MICHELUTTI</t>
  </si>
  <si>
    <t>GUIDO</t>
  </si>
  <si>
    <t>NARDOZZA</t>
  </si>
  <si>
    <t>VITTORIO</t>
  </si>
  <si>
    <t>ALFREDO</t>
  </si>
  <si>
    <t>RUZZINI</t>
  </si>
  <si>
    <t>EMIDIO</t>
  </si>
  <si>
    <t>CLAUDIO</t>
  </si>
  <si>
    <t>SZLAPAK</t>
  </si>
  <si>
    <t>ALBERT</t>
  </si>
  <si>
    <t>MAAND MAART</t>
  </si>
  <si>
    <t>MAAND APRIL</t>
  </si>
  <si>
    <t>MAAND JUNI</t>
  </si>
  <si>
    <t>MAAND JULI</t>
  </si>
  <si>
    <t>MAAND AUGUSTUS</t>
  </si>
  <si>
    <t>MAAND SEPTEMBER</t>
  </si>
  <si>
    <t>MAAND OKTOBER</t>
  </si>
  <si>
    <t>MAART</t>
  </si>
  <si>
    <t>APRIL</t>
  </si>
  <si>
    <t>MEI</t>
  </si>
  <si>
    <t>JUNI</t>
  </si>
  <si>
    <t>JULI</t>
  </si>
  <si>
    <t>NOV</t>
  </si>
  <si>
    <t>DEC</t>
  </si>
  <si>
    <t>FEBRUARI</t>
  </si>
  <si>
    <t>AUGUSTUS</t>
  </si>
  <si>
    <t>SEPTEMBER</t>
  </si>
  <si>
    <t>OKTOBER</t>
  </si>
  <si>
    <t>NOVENBER</t>
  </si>
  <si>
    <t>DECEMBER</t>
  </si>
  <si>
    <t>TOTAAL                                    AANTAL RITTEN</t>
  </si>
  <si>
    <r>
      <t xml:space="preserve">TOTAAL AANTAL </t>
    </r>
    <r>
      <rPr>
        <b/>
        <sz val="11"/>
        <color rgb="FFFF0000"/>
        <rFont val="Calibri"/>
        <family val="2"/>
        <scheme val="minor"/>
      </rPr>
      <t>KM</t>
    </r>
  </si>
  <si>
    <t>FEB</t>
  </si>
  <si>
    <t>JAN</t>
  </si>
  <si>
    <t>VANDORMAEL</t>
  </si>
  <si>
    <t>KOEN</t>
  </si>
  <si>
    <t>JANU</t>
  </si>
  <si>
    <t>Zo</t>
  </si>
  <si>
    <t>CANSSE</t>
  </si>
  <si>
    <t>MARIAN</t>
  </si>
  <si>
    <t>SMOLDERS</t>
  </si>
  <si>
    <t>ALAIN</t>
  </si>
  <si>
    <t>JOKER     INGEZET</t>
  </si>
  <si>
    <t>GERALD</t>
  </si>
  <si>
    <t>ROSIUS</t>
  </si>
  <si>
    <t>Groene trui</t>
  </si>
  <si>
    <t>Rose trui</t>
  </si>
  <si>
    <t>BERLINGIERE</t>
  </si>
  <si>
    <t>CONNY</t>
  </si>
  <si>
    <t>VAN DEN BROEN</t>
  </si>
  <si>
    <t>PIET</t>
  </si>
  <si>
    <t>VOS</t>
  </si>
  <si>
    <t>MARTINE</t>
  </si>
  <si>
    <t>OVERZICHT KM WTC AZZURRI  LEDEN 2019</t>
  </si>
  <si>
    <r>
      <t xml:space="preserve">OVERZICHT KM WTC AZZURRI  LEDEN 2019  </t>
    </r>
    <r>
      <rPr>
        <sz val="36"/>
        <color theme="1"/>
        <rFont val="Arial Black"/>
        <family val="2"/>
      </rPr>
      <t xml:space="preserve"> </t>
    </r>
  </si>
  <si>
    <t>MAAND mei</t>
  </si>
  <si>
    <t xml:space="preserve">                OVERZICHT KM WTC AZZURRI  LEDEN 2019</t>
  </si>
  <si>
    <r>
      <t xml:space="preserve">      OVERZICHT KM WTC AZZURRI  LEDEN 2019</t>
    </r>
    <r>
      <rPr>
        <sz val="26"/>
        <color theme="0"/>
        <rFont val="Arial Black"/>
        <family val="2"/>
      </rPr>
      <t xml:space="preserve"> </t>
    </r>
  </si>
  <si>
    <t xml:space="preserve">                          WTC AZZURRI TOTAAL AANTAL RITTEN IN 2019</t>
  </si>
  <si>
    <r>
      <t xml:space="preserve">TOTAAL AANTAL     </t>
    </r>
    <r>
      <rPr>
        <b/>
        <sz val="11"/>
        <color rgb="FFFF0000"/>
        <rFont val="Calibri"/>
        <family val="2"/>
        <scheme val="minor"/>
      </rPr>
      <t>KM</t>
    </r>
  </si>
  <si>
    <t>DI</t>
  </si>
  <si>
    <t>WO</t>
  </si>
  <si>
    <t>DO</t>
  </si>
  <si>
    <t>VR</t>
  </si>
  <si>
    <t>ZA</t>
  </si>
  <si>
    <t>ZO</t>
  </si>
  <si>
    <t>MA</t>
  </si>
  <si>
    <t>PANIS</t>
  </si>
  <si>
    <t xml:space="preserve">               OVERZICHT KM WTC AZZURRI  LEDEN 2019</t>
  </si>
  <si>
    <t>JOCHEN</t>
  </si>
  <si>
    <t>COSIMO</t>
  </si>
  <si>
    <t>POLLICE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</si>
</sst>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0;[Red]0.00"/>
  </numFmts>
  <fonts count="3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 tint="0.499984740745262"/>
      <name val="Calibri"/>
      <family val="1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1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28"/>
      <color theme="1" tint="0.499984740745262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36"/>
      <color rgb="FFC00000"/>
      <name val="Calibri"/>
      <family val="2"/>
      <scheme val="minor"/>
    </font>
    <font>
      <sz val="3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1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2060"/>
      <name val="Source Sans Pro"/>
      <family val="2"/>
    </font>
    <font>
      <sz val="22"/>
      <color theme="1"/>
      <name val="Verdana"/>
      <family val="2"/>
    </font>
    <font>
      <sz val="36"/>
      <color theme="1"/>
      <name val="Calibri"/>
      <family val="2"/>
      <scheme val="minor"/>
    </font>
    <font>
      <sz val="36"/>
      <color theme="1"/>
      <name val="Arial Black"/>
      <family val="2"/>
    </font>
    <font>
      <sz val="26"/>
      <color theme="0"/>
      <name val="Calibri"/>
      <family val="2"/>
      <scheme val="minor"/>
    </font>
    <font>
      <sz val="26"/>
      <color theme="0"/>
      <name val="Arial Black"/>
      <family val="2"/>
    </font>
    <font>
      <sz val="18"/>
      <color theme="0"/>
      <name val="Calibri"/>
      <family val="2"/>
      <scheme val="minor"/>
    </font>
    <font>
      <b/>
      <sz val="18"/>
      <color theme="1"/>
      <name val="Calibri"/>
      <family val="1"/>
      <scheme val="minor"/>
    </font>
    <font>
      <b/>
      <sz val="36"/>
      <color theme="1"/>
      <name val="Calibri"/>
      <family val="2"/>
      <scheme val="minor"/>
    </font>
    <font>
      <b/>
      <u/>
      <sz val="36"/>
      <color rgb="FFFFFF00"/>
      <name val="Calibri"/>
      <family val="2"/>
      <scheme val="minor"/>
    </font>
    <font>
      <b/>
      <u/>
      <sz val="24"/>
      <color rgb="FFFFFF00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gradientFill type="path">
        <stop position="0">
          <color rgb="FF00B050"/>
        </stop>
        <stop position="1">
          <color rgb="FFFF0000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rgb="FFC1ECF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228">
    <xf numFmtId="0" fontId="0" fillId="0" borderId="0" xfId="0"/>
    <xf numFmtId="0" fontId="0" fillId="4" borderId="2" xfId="0" applyFill="1" applyBorder="1"/>
    <xf numFmtId="0" fontId="0" fillId="0" borderId="12" xfId="0" applyBorder="1"/>
    <xf numFmtId="0" fontId="0" fillId="4" borderId="13" xfId="0" applyFill="1" applyBorder="1"/>
    <xf numFmtId="0" fontId="0" fillId="0" borderId="16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0" xfId="1" applyAlignment="1" applyProtection="1"/>
    <xf numFmtId="0" fontId="0" fillId="0" borderId="23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4" borderId="33" xfId="0" applyFill="1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14" fillId="0" borderId="16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4" fillId="3" borderId="22" xfId="0" applyNumberFormat="1" applyFont="1" applyFill="1" applyBorder="1" applyAlignment="1">
      <alignment horizontal="center"/>
    </xf>
    <xf numFmtId="2" fontId="4" fillId="3" borderId="29" xfId="0" applyNumberFormat="1" applyFont="1" applyFill="1" applyBorder="1" applyAlignment="1">
      <alignment horizontal="center"/>
    </xf>
    <xf numFmtId="2" fontId="4" fillId="3" borderId="37" xfId="0" applyNumberFormat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16" fillId="2" borderId="39" xfId="0" applyFont="1" applyFill="1" applyBorder="1" applyAlignment="1">
      <alignment horizontal="center" vertical="center" wrapText="1" shrinkToFit="1"/>
    </xf>
    <xf numFmtId="0" fontId="8" fillId="3" borderId="42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2" fontId="17" fillId="3" borderId="20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2" fontId="17" fillId="3" borderId="35" xfId="0" applyNumberFormat="1" applyFont="1" applyFill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27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6" xfId="0" applyFill="1" applyBorder="1"/>
    <xf numFmtId="0" fontId="21" fillId="3" borderId="56" xfId="0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 wrapText="1"/>
    </xf>
    <xf numFmtId="0" fontId="21" fillId="3" borderId="58" xfId="0" applyFont="1" applyFill="1" applyBorder="1" applyAlignment="1">
      <alignment horizontal="center" vertical="center" wrapText="1"/>
    </xf>
    <xf numFmtId="165" fontId="12" fillId="3" borderId="15" xfId="0" applyNumberFormat="1" applyFont="1" applyFill="1" applyBorder="1" applyAlignment="1">
      <alignment horizontal="center"/>
    </xf>
    <xf numFmtId="165" fontId="4" fillId="3" borderId="22" xfId="0" applyNumberFormat="1" applyFont="1" applyFill="1" applyBorder="1" applyAlignment="1">
      <alignment horizontal="center"/>
    </xf>
    <xf numFmtId="165" fontId="4" fillId="3" borderId="29" xfId="0" applyNumberFormat="1" applyFont="1" applyFill="1" applyBorder="1" applyAlignment="1">
      <alignment horizontal="center"/>
    </xf>
    <xf numFmtId="165" fontId="4" fillId="3" borderId="37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/>
    <xf numFmtId="2" fontId="4" fillId="0" borderId="20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/>
    </xf>
    <xf numFmtId="2" fontId="4" fillId="3" borderId="20" xfId="0" applyNumberFormat="1" applyFont="1" applyFill="1" applyBorder="1" applyAlignment="1">
      <alignment horizontal="center"/>
    </xf>
    <xf numFmtId="2" fontId="4" fillId="3" borderId="27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21" fillId="3" borderId="63" xfId="0" applyFont="1" applyFill="1" applyBorder="1" applyAlignment="1">
      <alignment horizontal="center" vertical="center" wrapText="1"/>
    </xf>
    <xf numFmtId="165" fontId="20" fillId="0" borderId="20" xfId="0" applyNumberFormat="1" applyFont="1" applyBorder="1" applyAlignment="1">
      <alignment horizontal="center"/>
    </xf>
    <xf numFmtId="165" fontId="20" fillId="0" borderId="27" xfId="0" applyNumberFormat="1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19" fillId="6" borderId="14" xfId="0" applyNumberFormat="1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19" fillId="11" borderId="14" xfId="0" applyFont="1" applyFill="1" applyBorder="1" applyAlignment="1">
      <alignment horizontal="center"/>
    </xf>
    <xf numFmtId="1" fontId="19" fillId="11" borderId="14" xfId="0" applyNumberFormat="1" applyFont="1" applyFill="1" applyBorder="1" applyAlignment="1">
      <alignment horizontal="center"/>
    </xf>
    <xf numFmtId="0" fontId="19" fillId="11" borderId="12" xfId="0" applyFont="1" applyFill="1" applyBorder="1" applyAlignment="1">
      <alignment horizontal="center"/>
    </xf>
    <xf numFmtId="0" fontId="19" fillId="11" borderId="15" xfId="0" applyFont="1" applyFill="1" applyBorder="1" applyAlignment="1">
      <alignment horizontal="center"/>
    </xf>
    <xf numFmtId="1" fontId="19" fillId="6" borderId="12" xfId="0" applyNumberFormat="1" applyFont="1" applyFill="1" applyBorder="1" applyAlignment="1">
      <alignment horizontal="center"/>
    </xf>
    <xf numFmtId="0" fontId="19" fillId="6" borderId="59" xfId="0" applyFont="1" applyFill="1" applyBorder="1" applyAlignment="1">
      <alignment horizontal="center"/>
    </xf>
    <xf numFmtId="0" fontId="19" fillId="6" borderId="68" xfId="0" applyFont="1" applyFill="1" applyBorder="1" applyAlignment="1">
      <alignment horizontal="center"/>
    </xf>
    <xf numFmtId="0" fontId="19" fillId="11" borderId="59" xfId="0" applyFont="1" applyFill="1" applyBorder="1" applyAlignment="1">
      <alignment horizontal="center"/>
    </xf>
    <xf numFmtId="0" fontId="19" fillId="6" borderId="39" xfId="0" applyFont="1" applyFill="1" applyBorder="1" applyAlignment="1">
      <alignment horizontal="center"/>
    </xf>
    <xf numFmtId="0" fontId="19" fillId="6" borderId="53" xfId="0" applyFont="1" applyFill="1" applyBorder="1" applyAlignment="1">
      <alignment horizontal="center"/>
    </xf>
    <xf numFmtId="0" fontId="19" fillId="6" borderId="54" xfId="0" applyFont="1" applyFill="1" applyBorder="1" applyAlignment="1">
      <alignment horizontal="center"/>
    </xf>
    <xf numFmtId="0" fontId="19" fillId="6" borderId="55" xfId="0" applyFont="1" applyFill="1" applyBorder="1" applyAlignment="1">
      <alignment horizontal="center"/>
    </xf>
    <xf numFmtId="0" fontId="21" fillId="3" borderId="57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/>
    </xf>
    <xf numFmtId="0" fontId="19" fillId="11" borderId="54" xfId="0" applyFont="1" applyFill="1" applyBorder="1" applyAlignment="1">
      <alignment horizontal="center"/>
    </xf>
    <xf numFmtId="0" fontId="8" fillId="12" borderId="41" xfId="0" applyFont="1" applyFill="1" applyBorder="1" applyAlignment="1">
      <alignment horizontal="center"/>
    </xf>
    <xf numFmtId="0" fontId="15" fillId="12" borderId="41" xfId="0" applyFont="1" applyFill="1" applyBorder="1" applyAlignment="1">
      <alignment horizontal="center"/>
    </xf>
    <xf numFmtId="0" fontId="8" fillId="12" borderId="45" xfId="0" applyFont="1" applyFill="1" applyBorder="1" applyAlignment="1">
      <alignment horizontal="center"/>
    </xf>
    <xf numFmtId="0" fontId="15" fillId="12" borderId="45" xfId="0" applyFont="1" applyFill="1" applyBorder="1" applyAlignment="1">
      <alignment horizontal="center"/>
    </xf>
    <xf numFmtId="0" fontId="8" fillId="12" borderId="49" xfId="0" applyFont="1" applyFill="1" applyBorder="1" applyAlignment="1">
      <alignment horizontal="center"/>
    </xf>
    <xf numFmtId="0" fontId="15" fillId="12" borderId="49" xfId="0" applyFont="1" applyFill="1" applyBorder="1" applyAlignment="1">
      <alignment horizontal="center"/>
    </xf>
    <xf numFmtId="2" fontId="20" fillId="0" borderId="19" xfId="0" applyNumberFormat="1" applyFont="1" applyBorder="1" applyAlignment="1">
      <alignment horizontal="center"/>
    </xf>
    <xf numFmtId="4" fontId="20" fillId="0" borderId="20" xfId="0" applyNumberFormat="1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11" borderId="20" xfId="0" applyFont="1" applyFill="1" applyBorder="1" applyAlignment="1">
      <alignment horizontal="center"/>
    </xf>
    <xf numFmtId="2" fontId="20" fillId="0" borderId="20" xfId="0" applyNumberFormat="1" applyFont="1" applyBorder="1" applyAlignment="1">
      <alignment horizontal="center"/>
    </xf>
    <xf numFmtId="2" fontId="20" fillId="11" borderId="20" xfId="0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2" fontId="20" fillId="0" borderId="26" xfId="0" applyNumberFormat="1" applyFont="1" applyBorder="1" applyAlignment="1">
      <alignment horizontal="center"/>
    </xf>
    <xf numFmtId="4" fontId="20" fillId="0" borderId="27" xfId="0" applyNumberFormat="1" applyFont="1" applyBorder="1" applyAlignment="1">
      <alignment horizontal="center"/>
    </xf>
    <xf numFmtId="0" fontId="20" fillId="11" borderId="27" xfId="0" applyFont="1" applyFill="1" applyBorder="1" applyAlignment="1">
      <alignment horizontal="center"/>
    </xf>
    <xf numFmtId="2" fontId="20" fillId="0" borderId="27" xfId="0" applyNumberFormat="1" applyFont="1" applyBorder="1" applyAlignment="1">
      <alignment horizontal="center"/>
    </xf>
    <xf numFmtId="2" fontId="20" fillId="11" borderId="27" xfId="0" applyNumberFormat="1" applyFont="1" applyFill="1" applyBorder="1" applyAlignment="1">
      <alignment horizontal="center"/>
    </xf>
    <xf numFmtId="0" fontId="20" fillId="0" borderId="28" xfId="0" applyFont="1" applyBorder="1" applyAlignment="1">
      <alignment horizontal="center"/>
    </xf>
    <xf numFmtId="164" fontId="20" fillId="0" borderId="27" xfId="0" applyNumberFormat="1" applyFont="1" applyBorder="1" applyAlignment="1">
      <alignment horizontal="center"/>
    </xf>
    <xf numFmtId="2" fontId="20" fillId="0" borderId="34" xfId="0" applyNumberFormat="1" applyFont="1" applyBorder="1" applyAlignment="1">
      <alignment horizontal="center"/>
    </xf>
    <xf numFmtId="164" fontId="20" fillId="0" borderId="35" xfId="0" applyNumberFormat="1" applyFont="1" applyBorder="1" applyAlignment="1">
      <alignment horizontal="center"/>
    </xf>
    <xf numFmtId="0" fontId="20" fillId="11" borderId="35" xfId="0" applyFont="1" applyFill="1" applyBorder="1" applyAlignment="1">
      <alignment horizontal="center"/>
    </xf>
    <xf numFmtId="2" fontId="20" fillId="0" borderId="35" xfId="0" applyNumberFormat="1" applyFont="1" applyBorder="1" applyAlignment="1">
      <alignment horizontal="center"/>
    </xf>
    <xf numFmtId="4" fontId="20" fillId="0" borderId="35" xfId="0" applyNumberFormat="1" applyFont="1" applyBorder="1" applyAlignment="1">
      <alignment horizontal="center"/>
    </xf>
    <xf numFmtId="2" fontId="20" fillId="11" borderId="35" xfId="0" applyNumberFormat="1" applyFont="1" applyFill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11" borderId="19" xfId="0" applyFont="1" applyFill="1" applyBorder="1" applyAlignment="1">
      <alignment horizontal="center"/>
    </xf>
    <xf numFmtId="0" fontId="20" fillId="11" borderId="26" xfId="0" applyFont="1" applyFill="1" applyBorder="1" applyAlignment="1">
      <alignment horizontal="center"/>
    </xf>
    <xf numFmtId="0" fontId="20" fillId="11" borderId="34" xfId="0" applyFont="1" applyFill="1" applyBorder="1" applyAlignment="1">
      <alignment horizontal="center"/>
    </xf>
    <xf numFmtId="165" fontId="20" fillId="0" borderId="35" xfId="0" applyNumberFormat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165" fontId="20" fillId="0" borderId="64" xfId="0" applyNumberFormat="1" applyFont="1" applyBorder="1" applyAlignment="1">
      <alignment horizontal="center"/>
    </xf>
    <xf numFmtId="165" fontId="20" fillId="0" borderId="65" xfId="0" applyNumberFormat="1" applyFont="1" applyBorder="1" applyAlignment="1">
      <alignment horizontal="center"/>
    </xf>
    <xf numFmtId="0" fontId="20" fillId="0" borderId="65" xfId="0" applyFont="1" applyBorder="1" applyAlignment="1">
      <alignment horizontal="center"/>
    </xf>
    <xf numFmtId="0" fontId="20" fillId="11" borderId="65" xfId="0" applyFont="1" applyFill="1" applyBorder="1" applyAlignment="1">
      <alignment horizontal="center"/>
    </xf>
    <xf numFmtId="165" fontId="20" fillId="11" borderId="65" xfId="0" applyNumberFormat="1" applyFont="1" applyFill="1" applyBorder="1" applyAlignment="1">
      <alignment horizontal="center"/>
    </xf>
    <xf numFmtId="0" fontId="0" fillId="0" borderId="66" xfId="0" applyBorder="1"/>
    <xf numFmtId="0" fontId="0" fillId="0" borderId="67" xfId="0" applyBorder="1"/>
    <xf numFmtId="165" fontId="20" fillId="0" borderId="26" xfId="0" applyNumberFormat="1" applyFont="1" applyBorder="1" applyAlignment="1">
      <alignment horizontal="center"/>
    </xf>
    <xf numFmtId="165" fontId="20" fillId="11" borderId="27" xfId="0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65" fontId="20" fillId="0" borderId="34" xfId="0" applyNumberFormat="1" applyFont="1" applyBorder="1" applyAlignment="1">
      <alignment horizontal="center"/>
    </xf>
    <xf numFmtId="165" fontId="20" fillId="11" borderId="35" xfId="0" applyNumberFormat="1" applyFont="1" applyFill="1" applyBorder="1" applyAlignment="1">
      <alignment horizontal="center"/>
    </xf>
    <xf numFmtId="0" fontId="20" fillId="0" borderId="52" xfId="0" applyFont="1" applyBorder="1" applyAlignment="1">
      <alignment horizontal="center"/>
    </xf>
    <xf numFmtId="165" fontId="20" fillId="11" borderId="20" xfId="0" applyNumberFormat="1" applyFont="1" applyFill="1" applyBorder="1" applyAlignment="1">
      <alignment horizontal="center"/>
    </xf>
    <xf numFmtId="1" fontId="20" fillId="0" borderId="20" xfId="0" applyNumberFormat="1" applyFont="1" applyBorder="1" applyAlignment="1">
      <alignment horizontal="center"/>
    </xf>
    <xf numFmtId="1" fontId="20" fillId="0" borderId="27" xfId="0" applyNumberFormat="1" applyFont="1" applyBorder="1" applyAlignment="1">
      <alignment horizontal="center"/>
    </xf>
    <xf numFmtId="1" fontId="20" fillId="0" borderId="35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  <xf numFmtId="2" fontId="20" fillId="0" borderId="28" xfId="0" applyNumberFormat="1" applyFont="1" applyBorder="1" applyAlignment="1">
      <alignment horizontal="center"/>
    </xf>
    <xf numFmtId="2" fontId="20" fillId="0" borderId="36" xfId="0" applyNumberFormat="1" applyFont="1" applyBorder="1" applyAlignment="1">
      <alignment horizontal="center"/>
    </xf>
    <xf numFmtId="0" fontId="0" fillId="4" borderId="1" xfId="0" applyFill="1" applyBorder="1"/>
    <xf numFmtId="0" fontId="0" fillId="4" borderId="9" xfId="0" applyFill="1" applyBorder="1"/>
    <xf numFmtId="0" fontId="33" fillId="0" borderId="17" xfId="0" applyFont="1" applyBorder="1"/>
    <xf numFmtId="0" fontId="33" fillId="0" borderId="18" xfId="0" applyFont="1" applyBorder="1"/>
    <xf numFmtId="0" fontId="33" fillId="0" borderId="24" xfId="0" applyFont="1" applyBorder="1"/>
    <xf numFmtId="0" fontId="33" fillId="0" borderId="25" xfId="0" applyFont="1" applyBorder="1"/>
    <xf numFmtId="0" fontId="34" fillId="0" borderId="24" xfId="0" applyFont="1" applyBorder="1"/>
    <xf numFmtId="0" fontId="34" fillId="0" borderId="25" xfId="0" applyFont="1" applyBorder="1"/>
    <xf numFmtId="0" fontId="33" fillId="0" borderId="31" xfId="0" applyFont="1" applyBorder="1"/>
    <xf numFmtId="0" fontId="33" fillId="0" borderId="32" xfId="0" applyFont="1" applyBorder="1"/>
    <xf numFmtId="0" fontId="12" fillId="5" borderId="38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36" fillId="2" borderId="38" xfId="0" applyFont="1" applyFill="1" applyBorder="1" applyAlignment="1">
      <alignment horizontal="center" vertical="center"/>
    </xf>
    <xf numFmtId="0" fontId="35" fillId="2" borderId="14" xfId="0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0" fontId="32" fillId="5" borderId="14" xfId="0" applyFont="1" applyFill="1" applyBorder="1" applyAlignment="1">
      <alignment horizontal="center"/>
    </xf>
    <xf numFmtId="0" fontId="32" fillId="5" borderId="12" xfId="0" applyFont="1" applyFill="1" applyBorder="1" applyAlignment="1">
      <alignment horizontal="center"/>
    </xf>
    <xf numFmtId="0" fontId="9" fillId="12" borderId="0" xfId="0" applyFont="1" applyFill="1"/>
    <xf numFmtId="0" fontId="0" fillId="12" borderId="0" xfId="0" applyFill="1"/>
    <xf numFmtId="2" fontId="20" fillId="11" borderId="21" xfId="0" applyNumberFormat="1" applyFont="1" applyFill="1" applyBorder="1" applyAlignment="1">
      <alignment horizontal="center"/>
    </xf>
    <xf numFmtId="2" fontId="20" fillId="11" borderId="28" xfId="0" applyNumberFormat="1" applyFont="1" applyFill="1" applyBorder="1" applyAlignment="1">
      <alignment horizontal="center"/>
    </xf>
    <xf numFmtId="2" fontId="20" fillId="11" borderId="36" xfId="0" applyNumberFormat="1" applyFont="1" applyFill="1" applyBorder="1" applyAlignment="1">
      <alignment horizontal="center"/>
    </xf>
    <xf numFmtId="0" fontId="10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7" fillId="7" borderId="62" xfId="0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2" fontId="0" fillId="3" borderId="5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 vertical="center" wrapText="1"/>
    </xf>
    <xf numFmtId="2" fontId="0" fillId="3" borderId="33" xfId="0" applyNumberForma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left" vertical="top" wrapText="1"/>
    </xf>
    <xf numFmtId="0" fontId="25" fillId="7" borderId="0" xfId="0" applyFont="1" applyFill="1" applyAlignment="1">
      <alignment horizontal="left" vertical="top" wrapText="1"/>
    </xf>
    <xf numFmtId="0" fontId="25" fillId="7" borderId="7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9" fillId="10" borderId="3" xfId="0" applyFont="1" applyFill="1" applyBorder="1" applyAlignment="1">
      <alignment horizontal="left" vertical="center" wrapText="1"/>
    </xf>
    <xf numFmtId="0" fontId="29" fillId="10" borderId="4" xfId="0" applyFont="1" applyFill="1" applyBorder="1" applyAlignment="1">
      <alignment horizontal="left" vertical="center" wrapText="1"/>
    </xf>
    <xf numFmtId="0" fontId="29" fillId="10" borderId="5" xfId="0" applyFont="1" applyFill="1" applyBorder="1" applyAlignment="1">
      <alignment horizontal="left" vertical="center" wrapText="1"/>
    </xf>
    <xf numFmtId="0" fontId="29" fillId="10" borderId="6" xfId="0" applyFont="1" applyFill="1" applyBorder="1" applyAlignment="1">
      <alignment horizontal="left" vertical="center" wrapText="1"/>
    </xf>
    <xf numFmtId="0" fontId="29" fillId="10" borderId="0" xfId="0" applyFont="1" applyFill="1" applyAlignment="1">
      <alignment horizontal="left" vertical="center" wrapText="1"/>
    </xf>
    <xf numFmtId="0" fontId="29" fillId="10" borderId="1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horizontal="left" vertical="center" wrapText="1"/>
    </xf>
    <xf numFmtId="0" fontId="29" fillId="10" borderId="8" xfId="0" applyFont="1" applyFill="1" applyBorder="1" applyAlignment="1">
      <alignment horizontal="left" vertical="center" wrapText="1"/>
    </xf>
    <xf numFmtId="0" fontId="29" fillId="10" borderId="9" xfId="0" applyFont="1" applyFill="1" applyBorder="1" applyAlignment="1">
      <alignment horizontal="left" vertical="center" wrapText="1"/>
    </xf>
  </cellXfs>
  <cellStyles count="5">
    <cellStyle name="Hyperlink" xfId="1" builtinId="8"/>
    <cellStyle name="Normal 2" xfId="2" xr:uid="{00000000-0005-0000-0000-000001000000}"/>
    <cellStyle name="Standaard" xfId="0" builtinId="0"/>
    <cellStyle name="Standaard 2" xfId="3" xr:uid="{00000000-0005-0000-0000-000003000000}"/>
    <cellStyle name="Valuta 2" xfId="4" xr:uid="{00000000-0005-0000-0000-000004000000}"/>
  </cellStyles>
  <dxfs count="0"/>
  <tableStyles count="0" defaultTableStyle="TableStyleMedium2" defaultPivotStyle="PivotStyleLight16"/>
  <colors>
    <mruColors>
      <color rgb="FFC1ECF5"/>
      <color rgb="FFFF99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ei!A1"/><Relationship Id="rId13" Type="http://schemas.openxmlformats.org/officeDocument/2006/relationships/hyperlink" Target="#'Totaal gereden km'!A1"/><Relationship Id="rId3" Type="http://schemas.microsoft.com/office/2007/relationships/hdphoto" Target="../media/hdphoto1.wdp"/><Relationship Id="rId7" Type="http://schemas.openxmlformats.org/officeDocument/2006/relationships/hyperlink" Target="#april!A1"/><Relationship Id="rId12" Type="http://schemas.openxmlformats.org/officeDocument/2006/relationships/hyperlink" Target="#oktober!A1"/><Relationship Id="rId17" Type="http://schemas.openxmlformats.org/officeDocument/2006/relationships/hyperlink" Target="#maart!A1"/><Relationship Id="rId2" Type="http://schemas.openxmlformats.org/officeDocument/2006/relationships/image" Target="../media/image2.png"/><Relationship Id="rId16" Type="http://schemas.openxmlformats.org/officeDocument/2006/relationships/hyperlink" Target="#'Totaal gereden ritten'!A1"/><Relationship Id="rId1" Type="http://schemas.openxmlformats.org/officeDocument/2006/relationships/image" Target="../media/image1.jpg"/><Relationship Id="rId6" Type="http://schemas.openxmlformats.org/officeDocument/2006/relationships/hyperlink" Target="#juni!A1"/><Relationship Id="rId11" Type="http://schemas.openxmlformats.org/officeDocument/2006/relationships/hyperlink" Target="#september!A1"/><Relationship Id="rId5" Type="http://schemas.microsoft.com/office/2007/relationships/hdphoto" Target="../media/hdphoto2.wdp"/><Relationship Id="rId15" Type="http://schemas.microsoft.com/office/2007/relationships/hdphoto" Target="../media/hdphoto3.wdp"/><Relationship Id="rId10" Type="http://schemas.openxmlformats.org/officeDocument/2006/relationships/hyperlink" Target="#augustus!A1"/><Relationship Id="rId4" Type="http://schemas.openxmlformats.org/officeDocument/2006/relationships/image" Target="../media/image3.png"/><Relationship Id="rId9" Type="http://schemas.openxmlformats.org/officeDocument/2006/relationships/hyperlink" Target="#juli!A1"/><Relationship Id="rId1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tiff"/><Relationship Id="rId2" Type="http://schemas.openxmlformats.org/officeDocument/2006/relationships/hyperlink" Target="#HOOFDMENU!A1"/><Relationship Id="rId1" Type="http://schemas.openxmlformats.org/officeDocument/2006/relationships/image" Target="../media/image9.tif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20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HOOFDMENU!A1"/><Relationship Id="rId7" Type="http://schemas.openxmlformats.org/officeDocument/2006/relationships/image" Target="../media/image8.tiff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image" Target="../media/image6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9.tiff"/><Relationship Id="rId6" Type="http://schemas.openxmlformats.org/officeDocument/2006/relationships/image" Target="../media/image11.tiff"/><Relationship Id="rId5" Type="http://schemas.microsoft.com/office/2007/relationships/hdphoto" Target="../media/hdphoto6.wdp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7.wdp"/><Relationship Id="rId2" Type="http://schemas.openxmlformats.org/officeDocument/2006/relationships/image" Target="../media/image12.png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openxmlformats.org/officeDocument/2006/relationships/image" Target="../media/image6.tiff"/><Relationship Id="rId4" Type="http://schemas.openxmlformats.org/officeDocument/2006/relationships/image" Target="../media/image9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8.wdp"/><Relationship Id="rId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9.wdp"/><Relationship Id="rId4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0.wdp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1.wdp"/><Relationship Id="rId4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2.wdp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530676</xdr:colOff>
      <xdr:row>1</xdr:row>
      <xdr:rowOff>115657</xdr:rowOff>
    </xdr:from>
    <xdr:to>
      <xdr:col>17</xdr:col>
      <xdr:colOff>585107</xdr:colOff>
      <xdr:row>42</xdr:row>
      <xdr:rowOff>61378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84CBCBB5-C693-458A-B7DD-C466A49DF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6" y="306157"/>
          <a:ext cx="10463895" cy="7756221"/>
        </a:xfrm>
        <a:prstGeom prst="rect">
          <a:avLst/>
        </a:prstGeom>
      </xdr:spPr>
    </xdr:pic>
    <xdr:clientData/>
  </xdr:twoCellAnchor>
  <xdr:twoCellAnchor editAs="oneCell">
    <xdr:from>
      <xdr:col>17</xdr:col>
      <xdr:colOff>446258</xdr:colOff>
      <xdr:row>0</xdr:row>
      <xdr:rowOff>171903</xdr:rowOff>
    </xdr:from>
    <xdr:to>
      <xdr:col>18</xdr:col>
      <xdr:colOff>390526</xdr:colOff>
      <xdr:row>42</xdr:row>
      <xdr:rowOff>52160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1508" y="171903"/>
          <a:ext cx="547518" cy="78812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485856</xdr:colOff>
      <xdr:row>3</xdr:row>
      <xdr:rowOff>187381</xdr:rowOff>
    </xdr:from>
    <xdr:to>
      <xdr:col>15</xdr:col>
      <xdr:colOff>82425</xdr:colOff>
      <xdr:row>8</xdr:row>
      <xdr:rowOff>68037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6035" y="758881"/>
          <a:ext cx="821211" cy="833156"/>
        </a:xfrm>
        <a:prstGeom prst="rect">
          <a:avLst/>
        </a:prstGeom>
      </xdr:spPr>
    </xdr:pic>
    <xdr:clientData/>
  </xdr:twoCellAnchor>
  <xdr:twoCellAnchor>
    <xdr:from>
      <xdr:col>6</xdr:col>
      <xdr:colOff>7630</xdr:colOff>
      <xdr:row>34</xdr:row>
      <xdr:rowOff>97693</xdr:rowOff>
    </xdr:from>
    <xdr:to>
      <xdr:col>8</xdr:col>
      <xdr:colOff>66246</xdr:colOff>
      <xdr:row>36</xdr:row>
      <xdr:rowOff>116744</xdr:rowOff>
    </xdr:to>
    <xdr:sp macro="" textlink="">
      <xdr:nvSpPr>
        <xdr:cNvPr id="6" name="Rechthoek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85108" y="6574693"/>
          <a:ext cx="1284442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Juni</a:t>
          </a:r>
        </a:p>
      </xdr:txBody>
    </xdr:sp>
    <xdr:clientData/>
  </xdr:twoCellAnchor>
  <xdr:twoCellAnchor>
    <xdr:from>
      <xdr:col>1</xdr:col>
      <xdr:colOff>185808</xdr:colOff>
      <xdr:row>34</xdr:row>
      <xdr:rowOff>125197</xdr:rowOff>
    </xdr:from>
    <xdr:to>
      <xdr:col>3</xdr:col>
      <xdr:colOff>245975</xdr:colOff>
      <xdr:row>36</xdr:row>
      <xdr:rowOff>144248</xdr:rowOff>
    </xdr:to>
    <xdr:sp macro="" textlink="">
      <xdr:nvSpPr>
        <xdr:cNvPr id="9" name="Rechthoek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98721" y="6602197"/>
          <a:ext cx="1285993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April</a:t>
          </a:r>
        </a:p>
      </xdr:txBody>
    </xdr:sp>
    <xdr:clientData/>
  </xdr:twoCellAnchor>
  <xdr:twoCellAnchor>
    <xdr:from>
      <xdr:col>3</xdr:col>
      <xdr:colOff>387923</xdr:colOff>
      <xdr:row>34</xdr:row>
      <xdr:rowOff>108778</xdr:rowOff>
    </xdr:from>
    <xdr:to>
      <xdr:col>5</xdr:col>
      <xdr:colOff>445074</xdr:colOff>
      <xdr:row>36</xdr:row>
      <xdr:rowOff>127829</xdr:rowOff>
    </xdr:to>
    <xdr:sp macro="" textlink="">
      <xdr:nvSpPr>
        <xdr:cNvPr id="10" name="Rechthoek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226662" y="6585778"/>
          <a:ext cx="1282977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Mei</a:t>
          </a:r>
        </a:p>
      </xdr:txBody>
    </xdr:sp>
    <xdr:clientData/>
  </xdr:twoCellAnchor>
  <xdr:twoCellAnchor>
    <xdr:from>
      <xdr:col>8</xdr:col>
      <xdr:colOff>263935</xdr:colOff>
      <xdr:row>34</xdr:row>
      <xdr:rowOff>101489</xdr:rowOff>
    </xdr:from>
    <xdr:to>
      <xdr:col>10</xdr:col>
      <xdr:colOff>324398</xdr:colOff>
      <xdr:row>36</xdr:row>
      <xdr:rowOff>120540</xdr:rowOff>
    </xdr:to>
    <xdr:sp macro="" textlink="">
      <xdr:nvSpPr>
        <xdr:cNvPr id="11" name="Rechthoek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167239" y="6578489"/>
          <a:ext cx="1286289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Juli</a:t>
          </a:r>
        </a:p>
      </xdr:txBody>
    </xdr:sp>
    <xdr:clientData/>
  </xdr:twoCellAnchor>
  <xdr:twoCellAnchor>
    <xdr:from>
      <xdr:col>10</xdr:col>
      <xdr:colOff>537772</xdr:colOff>
      <xdr:row>34</xdr:row>
      <xdr:rowOff>95587</xdr:rowOff>
    </xdr:from>
    <xdr:to>
      <xdr:col>12</xdr:col>
      <xdr:colOff>596388</xdr:colOff>
      <xdr:row>36</xdr:row>
      <xdr:rowOff>114638</xdr:rowOff>
    </xdr:to>
    <xdr:sp macro="" textlink="">
      <xdr:nvSpPr>
        <xdr:cNvPr id="13" name="Rechthoek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666902" y="6572587"/>
          <a:ext cx="1284443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Augustus</a:t>
          </a:r>
        </a:p>
      </xdr:txBody>
    </xdr:sp>
    <xdr:clientData/>
  </xdr:twoCellAnchor>
  <xdr:twoCellAnchor>
    <xdr:from>
      <xdr:col>13</xdr:col>
      <xdr:colOff>141386</xdr:colOff>
      <xdr:row>34</xdr:row>
      <xdr:rowOff>110468</xdr:rowOff>
    </xdr:from>
    <xdr:to>
      <xdr:col>15</xdr:col>
      <xdr:colOff>198536</xdr:colOff>
      <xdr:row>36</xdr:row>
      <xdr:rowOff>129519</xdr:rowOff>
    </xdr:to>
    <xdr:sp macro="" textlink="">
      <xdr:nvSpPr>
        <xdr:cNvPr id="14" name="Rechthoek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109256" y="6587468"/>
          <a:ext cx="1282976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September</a:t>
          </a:r>
        </a:p>
      </xdr:txBody>
    </xdr:sp>
    <xdr:clientData/>
  </xdr:twoCellAnchor>
  <xdr:twoCellAnchor>
    <xdr:from>
      <xdr:col>15</xdr:col>
      <xdr:colOff>372164</xdr:colOff>
      <xdr:row>34</xdr:row>
      <xdr:rowOff>127000</xdr:rowOff>
    </xdr:from>
    <xdr:to>
      <xdr:col>17</xdr:col>
      <xdr:colOff>429315</xdr:colOff>
      <xdr:row>36</xdr:row>
      <xdr:rowOff>146051</xdr:rowOff>
    </xdr:to>
    <xdr:sp macro="" textlink="">
      <xdr:nvSpPr>
        <xdr:cNvPr id="15" name="Rechthoek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565860" y="6604000"/>
          <a:ext cx="1282977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Oktober</a:t>
          </a:r>
        </a:p>
      </xdr:txBody>
    </xdr:sp>
    <xdr:clientData/>
  </xdr:twoCellAnchor>
  <xdr:twoCellAnchor>
    <xdr:from>
      <xdr:col>4</xdr:col>
      <xdr:colOff>113608</xdr:colOff>
      <xdr:row>37</xdr:row>
      <xdr:rowOff>56588</xdr:rowOff>
    </xdr:from>
    <xdr:to>
      <xdr:col>7</xdr:col>
      <xdr:colOff>95119</xdr:colOff>
      <xdr:row>40</xdr:row>
      <xdr:rowOff>186017</xdr:rowOff>
    </xdr:to>
    <xdr:sp macro="" textlink="">
      <xdr:nvSpPr>
        <xdr:cNvPr id="17" name="Rechthoek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52008" y="7105088"/>
          <a:ext cx="1810311" cy="700929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Totaal gereden</a:t>
          </a:r>
          <a:r>
            <a:rPr lang="nl-BE" sz="1800" b="1" baseline="0">
              <a:solidFill>
                <a:srgbClr val="FFFF00"/>
              </a:solidFill>
            </a:rPr>
            <a:t> km 2018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432143</xdr:colOff>
      <xdr:row>2</xdr:row>
      <xdr:rowOff>151062</xdr:rowOff>
    </xdr:from>
    <xdr:to>
      <xdr:col>4</xdr:col>
      <xdr:colOff>403933</xdr:colOff>
      <xdr:row>8</xdr:row>
      <xdr:rowOff>60352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6786" y="532062"/>
          <a:ext cx="1196433" cy="1052290"/>
        </a:xfrm>
        <a:prstGeom prst="rect">
          <a:avLst/>
        </a:prstGeom>
      </xdr:spPr>
    </xdr:pic>
    <xdr:clientData/>
  </xdr:twoCellAnchor>
  <xdr:twoCellAnchor>
    <xdr:from>
      <xdr:col>7</xdr:col>
      <xdr:colOff>189803</xdr:colOff>
      <xdr:row>37</xdr:row>
      <xdr:rowOff>58510</xdr:rowOff>
    </xdr:from>
    <xdr:to>
      <xdr:col>10</xdr:col>
      <xdr:colOff>190767</xdr:colOff>
      <xdr:row>40</xdr:row>
      <xdr:rowOff>177854</xdr:rowOff>
    </xdr:to>
    <xdr:sp macro="" textlink="">
      <xdr:nvSpPr>
        <xdr:cNvPr id="25" name="Rechthoek 2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457003" y="7107010"/>
          <a:ext cx="1829764" cy="690844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rgbClr val="FFFF00"/>
              </a:solidFill>
            </a:rPr>
            <a:t>Totaal gereden ritten 2018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0</xdr:col>
      <xdr:colOff>110164</xdr:colOff>
      <xdr:row>0</xdr:row>
      <xdr:rowOff>87086</xdr:rowOff>
    </xdr:from>
    <xdr:to>
      <xdr:col>1</xdr:col>
      <xdr:colOff>54433</xdr:colOff>
      <xdr:row>42</xdr:row>
      <xdr:rowOff>179614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64" y="87086"/>
          <a:ext cx="553869" cy="809352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149678</xdr:colOff>
      <xdr:row>40</xdr:row>
      <xdr:rowOff>129922</xdr:rowOff>
    </xdr:from>
    <xdr:to>
      <xdr:col>18</xdr:col>
      <xdr:colOff>381000</xdr:colOff>
      <xdr:row>43</xdr:row>
      <xdr:rowOff>115012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3103" y="2466497"/>
          <a:ext cx="556590" cy="1112344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18</xdr:col>
      <xdr:colOff>396875</xdr:colOff>
      <xdr:row>2</xdr:row>
      <xdr:rowOff>175590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5118" y="-5263668"/>
          <a:ext cx="556590" cy="11083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224118</xdr:colOff>
      <xdr:row>31</xdr:row>
      <xdr:rowOff>100853</xdr:rowOff>
    </xdr:from>
    <xdr:to>
      <xdr:col>3</xdr:col>
      <xdr:colOff>284285</xdr:colOff>
      <xdr:row>33</xdr:row>
      <xdr:rowOff>119904</xdr:rowOff>
    </xdr:to>
    <xdr:sp macro="" textlink="">
      <xdr:nvSpPr>
        <xdr:cNvPr id="24" name="Rechthoek 2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36439" y="6006353"/>
          <a:ext cx="1284810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Maart</a:t>
          </a:r>
        </a:p>
      </xdr:txBody>
    </xdr:sp>
    <xdr:clientData/>
  </xdr:twoCellAnchor>
  <xdr:oneCellAnchor>
    <xdr:from>
      <xdr:col>4</xdr:col>
      <xdr:colOff>457248</xdr:colOff>
      <xdr:row>2</xdr:row>
      <xdr:rowOff>133101</xdr:rowOff>
    </xdr:from>
    <xdr:ext cx="5522474" cy="2000818"/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06534" y="514101"/>
          <a:ext cx="5522474" cy="200081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nl-NL" sz="7200" b="0" cap="none" spc="0">
              <a:ln w="0"/>
              <a:solidFill>
                <a:srgbClr val="0070C0"/>
              </a:solidFill>
              <a:effectLst>
                <a:reflection blurRad="6350" stA="53000" endA="300" endPos="35500" dir="5400000" sy="-90000" algn="bl" rotWithShape="0"/>
              </a:effectLst>
            </a:rPr>
            <a:t>SEIZOEN</a:t>
          </a:r>
          <a:r>
            <a:rPr lang="nl-NL" sz="7200" b="0" cap="none" spc="0" baseline="0">
              <a:ln w="0"/>
              <a:solidFill>
                <a:srgbClr val="0070C0"/>
              </a:solidFill>
              <a:effectLst>
                <a:reflection blurRad="6350" stA="53000" endA="300" endPos="35500" dir="5400000" sy="-90000" algn="bl" rotWithShape="0"/>
              </a:effectLst>
            </a:rPr>
            <a:t> 2019</a:t>
          </a:r>
          <a:endParaRPr lang="nl-NL" sz="7200" b="0" cap="none" spc="0">
            <a:ln w="0"/>
            <a:solidFill>
              <a:srgbClr val="0070C0"/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262730</xdr:colOff>
      <xdr:row>0</xdr:row>
      <xdr:rowOff>103583</xdr:rowOff>
    </xdr:from>
    <xdr:to>
      <xdr:col>16</xdr:col>
      <xdr:colOff>1231105</xdr:colOff>
      <xdr:row>4</xdr:row>
      <xdr:rowOff>419100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1554" y="103583"/>
          <a:ext cx="968375" cy="1088723"/>
        </a:xfrm>
        <a:prstGeom prst="rect">
          <a:avLst/>
        </a:prstGeom>
      </xdr:spPr>
    </xdr:pic>
    <xdr:clientData/>
  </xdr:twoCellAnchor>
  <xdr:twoCellAnchor>
    <xdr:from>
      <xdr:col>1</xdr:col>
      <xdr:colOff>94692</xdr:colOff>
      <xdr:row>1</xdr:row>
      <xdr:rowOff>36980</xdr:rowOff>
    </xdr:from>
    <xdr:to>
      <xdr:col>2</xdr:col>
      <xdr:colOff>790576</xdr:colOff>
      <xdr:row>4</xdr:row>
      <xdr:rowOff>371475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89967" y="227480"/>
          <a:ext cx="2105584" cy="91552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338464</xdr:colOff>
      <xdr:row>1</xdr:row>
      <xdr:rowOff>78442</xdr:rowOff>
    </xdr:from>
    <xdr:to>
      <xdr:col>8</xdr:col>
      <xdr:colOff>502952</xdr:colOff>
      <xdr:row>4</xdr:row>
      <xdr:rowOff>549088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405" y="268942"/>
          <a:ext cx="1217841" cy="1053352"/>
        </a:xfrm>
        <a:prstGeom prst="rect">
          <a:avLst/>
        </a:prstGeom>
      </xdr:spPr>
    </xdr:pic>
    <xdr:clientData/>
  </xdr:twoCellAnchor>
  <xdr:twoCellAnchor>
    <xdr:from>
      <xdr:col>8</xdr:col>
      <xdr:colOff>239756</xdr:colOff>
      <xdr:row>1</xdr:row>
      <xdr:rowOff>22410</xdr:rowOff>
    </xdr:from>
    <xdr:to>
      <xdr:col>13</xdr:col>
      <xdr:colOff>201704</xdr:colOff>
      <xdr:row>6</xdr:row>
      <xdr:rowOff>145675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226374" y="212910"/>
          <a:ext cx="2987536" cy="1557618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          </a:t>
          </a: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ACLI Vlaanderen</a:t>
          </a: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Rondpuntlaan 25 - 3600 Genk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BE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www.acli-vlaanderen.be</a:t>
          </a:r>
          <a:endParaRPr lang="nl-BE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lang="nl-BE" sz="1400" b="1" baseline="0">
              <a:solidFill>
                <a:sysClr val="windowText" lastClr="000000"/>
              </a:solidFill>
            </a:rPr>
            <a:t>089 35 74 16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682279</xdr:colOff>
      <xdr:row>0</xdr:row>
      <xdr:rowOff>238829</xdr:rowOff>
    </xdr:from>
    <xdr:ext cx="1124341" cy="1091870"/>
    <xdr:pic>
      <xdr:nvPicPr>
        <xdr:cNvPr id="2" name="Afbeelding 1" descr="logo doorschijnend.tif">
          <a:extLst>
            <a:ext uri="{FF2B5EF4-FFF2-40B4-BE49-F238E27FC236}">
              <a16:creationId xmlns:a16="http://schemas.microsoft.com/office/drawing/2014/main" id="{310E2A53-DB0D-4CCF-B5A6-94A499B9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0079" y="191204"/>
          <a:ext cx="1124341" cy="109187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oneCellAnchor>
  <xdr:twoCellAnchor>
    <xdr:from>
      <xdr:col>0</xdr:col>
      <xdr:colOff>265850</xdr:colOff>
      <xdr:row>0</xdr:row>
      <xdr:rowOff>257121</xdr:rowOff>
    </xdr:from>
    <xdr:to>
      <xdr:col>2</xdr:col>
      <xdr:colOff>739591</xdr:colOff>
      <xdr:row>4</xdr:row>
      <xdr:rowOff>414616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65FD8C-E610-423C-9662-02F8B6D51856}"/>
            </a:ext>
          </a:extLst>
        </xdr:cNvPr>
        <xdr:cNvSpPr/>
      </xdr:nvSpPr>
      <xdr:spPr>
        <a:xfrm>
          <a:off x="265850" y="257121"/>
          <a:ext cx="1970527" cy="124606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20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0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319465</xdr:colOff>
      <xdr:row>0</xdr:row>
      <xdr:rowOff>0</xdr:rowOff>
    </xdr:from>
    <xdr:to>
      <xdr:col>6</xdr:col>
      <xdr:colOff>241840</xdr:colOff>
      <xdr:row>5</xdr:row>
      <xdr:rowOff>56265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B37009-AB0D-4709-946B-D540F627D037}"/>
            </a:ext>
          </a:extLst>
        </xdr:cNvPr>
        <xdr:cNvGrpSpPr/>
      </xdr:nvGrpSpPr>
      <xdr:grpSpPr>
        <a:xfrm>
          <a:off x="3285822" y="0"/>
          <a:ext cx="2017875" cy="1580265"/>
          <a:chOff x="12914183" y="2811986"/>
          <a:chExt cx="2060598" cy="1613883"/>
        </a:xfrm>
      </xdr:grpSpPr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DCFFC755-D189-4EC4-8D56-8D544AF636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10970" y="2811986"/>
            <a:ext cx="1153019" cy="926571"/>
          </a:xfrm>
          <a:prstGeom prst="rect">
            <a:avLst/>
          </a:prstGeom>
        </xdr:spPr>
      </xdr:pic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11FD345-AF38-4D9E-9747-CB79FCDA2E8E}"/>
              </a:ext>
            </a:extLst>
          </xdr:cNvPr>
          <xdr:cNvSpPr txBox="1"/>
        </xdr:nvSpPr>
        <xdr:spPr>
          <a:xfrm>
            <a:off x="12914183" y="3500199"/>
            <a:ext cx="2060598" cy="925670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000" b="1" baseline="0">
                <a:solidFill>
                  <a:schemeClr val="bg1"/>
                </a:solidFill>
              </a:rPr>
              <a:t>          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ACLI Vlaanderen</a:t>
            </a: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000" b="1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000" b="1">
              <a:solidFill>
                <a:schemeClr val="bg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000" b="1" baseline="0">
                <a:solidFill>
                  <a:schemeClr val="bg1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379432</xdr:colOff>
      <xdr:row>0</xdr:row>
      <xdr:rowOff>118711</xdr:rowOff>
    </xdr:from>
    <xdr:to>
      <xdr:col>32</xdr:col>
      <xdr:colOff>312964</xdr:colOff>
      <xdr:row>4</xdr:row>
      <xdr:rowOff>503464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9182" y="118711"/>
          <a:ext cx="1117354" cy="116036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104856</xdr:rowOff>
    </xdr:from>
    <xdr:to>
      <xdr:col>2</xdr:col>
      <xdr:colOff>885265</xdr:colOff>
      <xdr:row>4</xdr:row>
      <xdr:rowOff>597914</xdr:rowOff>
    </xdr:to>
    <xdr:sp macro="" textlink="">
      <xdr:nvSpPr>
        <xdr:cNvPr id="3" name="Rechtho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1708" y="295356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471522" y="0"/>
          <a:ext cx="3764340" cy="1469572"/>
          <a:chOff x="2968774" y="0"/>
          <a:chExt cx="3450916" cy="1481930"/>
        </a:xfrm>
      </xdr:grpSpPr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78451</xdr:colOff>
      <xdr:row>32</xdr:row>
      <xdr:rowOff>82307</xdr:rowOff>
    </xdr:from>
    <xdr:to>
      <xdr:col>2</xdr:col>
      <xdr:colOff>1034143</xdr:colOff>
      <xdr:row>37</xdr:row>
      <xdr:rowOff>161979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1" y="8178557"/>
          <a:ext cx="955692" cy="1304315"/>
        </a:xfrm>
        <a:prstGeom prst="rect">
          <a:avLst/>
        </a:prstGeom>
      </xdr:spPr>
    </xdr:pic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15516B46-C5F9-46DF-A020-33D07436DC55}"/>
            </a:ext>
          </a:extLst>
        </xdr:cNvPr>
        <xdr:cNvSpPr/>
      </xdr:nvSpPr>
      <xdr:spPr>
        <a:xfrm>
          <a:off x="14615138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35</xdr:row>
      <xdr:rowOff>144956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36962A0-9120-4793-BE3E-41FAA89A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83" y="10139910"/>
          <a:ext cx="564672" cy="567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360720</xdr:colOff>
      <xdr:row>0</xdr:row>
      <xdr:rowOff>154430</xdr:rowOff>
    </xdr:from>
    <xdr:to>
      <xdr:col>32</xdr:col>
      <xdr:colOff>381001</xdr:colOff>
      <xdr:row>4</xdr:row>
      <xdr:rowOff>472748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720" y="154430"/>
          <a:ext cx="1122459" cy="1093925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132070</xdr:rowOff>
    </xdr:from>
    <xdr:to>
      <xdr:col>2</xdr:col>
      <xdr:colOff>885265</xdr:colOff>
      <xdr:row>5</xdr:row>
      <xdr:rowOff>26414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708" y="322570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3417094" y="0"/>
          <a:ext cx="3560232" cy="1469572"/>
          <a:chOff x="2968774" y="0"/>
          <a:chExt cx="3450916" cy="1481930"/>
        </a:xfrm>
      </xdr:grpSpPr>
      <xdr:pic>
        <xdr:nvPicPr>
          <xdr:cNvPr id="8" name="Afbeelding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139334</xdr:colOff>
      <xdr:row>33</xdr:row>
      <xdr:rowOff>31543</xdr:rowOff>
    </xdr:from>
    <xdr:to>
      <xdr:col>2</xdr:col>
      <xdr:colOff>969196</xdr:colOff>
      <xdr:row>37</xdr:row>
      <xdr:rowOff>33495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008C65C-DAA5-4DDD-ABBB-ADF8BC9CC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334" y="10073614"/>
          <a:ext cx="829862" cy="1185774"/>
        </a:xfrm>
        <a:prstGeom prst="rect">
          <a:avLst/>
        </a:prstGeom>
      </xdr:spPr>
    </xdr:pic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21" name="Rechthoek 20">
          <a:extLst>
            <a:ext uri="{FF2B5EF4-FFF2-40B4-BE49-F238E27FC236}">
              <a16:creationId xmlns:a16="http://schemas.microsoft.com/office/drawing/2014/main" id="{DB135DD0-C27B-42EB-9444-ED54348FCE29}"/>
            </a:ext>
          </a:extLst>
        </xdr:cNvPr>
        <xdr:cNvSpPr/>
      </xdr:nvSpPr>
      <xdr:spPr>
        <a:xfrm>
          <a:off x="144981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35</xdr:row>
      <xdr:rowOff>11606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279109B-CDD1-4057-9A1F-0EAA1D37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22413</xdr:colOff>
      <xdr:row>1</xdr:row>
      <xdr:rowOff>168091</xdr:rowOff>
    </xdr:from>
    <xdr:to>
      <xdr:col>2</xdr:col>
      <xdr:colOff>829236</xdr:colOff>
      <xdr:row>4</xdr:row>
      <xdr:rowOff>571502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3766" y="358591"/>
          <a:ext cx="2218764" cy="98611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139334</xdr:colOff>
      <xdr:row>33</xdr:row>
      <xdr:rowOff>72365</xdr:rowOff>
    </xdr:from>
    <xdr:to>
      <xdr:col>2</xdr:col>
      <xdr:colOff>969196</xdr:colOff>
      <xdr:row>36</xdr:row>
      <xdr:rowOff>231322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DFA4C44-FBA7-43D8-9A6F-FC1EB4E47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334" y="10114436"/>
          <a:ext cx="829862" cy="1179493"/>
        </a:xfrm>
        <a:prstGeom prst="rect">
          <a:avLst/>
        </a:prstGeom>
      </xdr:spPr>
    </xdr:pic>
    <xdr:clientData/>
  </xdr:twoCellAnchor>
  <xdr:twoCellAnchor editAs="oneCell">
    <xdr:from>
      <xdr:col>29</xdr:col>
      <xdr:colOff>360720</xdr:colOff>
      <xdr:row>0</xdr:row>
      <xdr:rowOff>154430</xdr:rowOff>
    </xdr:from>
    <xdr:to>
      <xdr:col>31</xdr:col>
      <xdr:colOff>404130</xdr:colOff>
      <xdr:row>4</xdr:row>
      <xdr:rowOff>472748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69DBD96-D889-4C6C-8742-3DE00E7BD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3493" y="154430"/>
          <a:ext cx="1138168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6" name="Groep 15">
          <a:extLst>
            <a:ext uri="{FF2B5EF4-FFF2-40B4-BE49-F238E27FC236}">
              <a16:creationId xmlns:a16="http://schemas.microsoft.com/office/drawing/2014/main" id="{EC9D4129-8444-4AC6-94F3-0C2813B7C015}"/>
            </a:ext>
          </a:extLst>
        </xdr:cNvPr>
        <xdr:cNvGrpSpPr/>
      </xdr:nvGrpSpPr>
      <xdr:grpSpPr>
        <a:xfrm>
          <a:off x="3417094" y="0"/>
          <a:ext cx="3682696" cy="1469572"/>
          <a:chOff x="2968774" y="0"/>
          <a:chExt cx="3450916" cy="1481930"/>
        </a:xfrm>
      </xdr:grpSpPr>
      <xdr:pic>
        <xdr:nvPicPr>
          <xdr:cNvPr id="17" name="Afbeelding 16">
            <a:extLst>
              <a:ext uri="{FF2B5EF4-FFF2-40B4-BE49-F238E27FC236}">
                <a16:creationId xmlns:a16="http://schemas.microsoft.com/office/drawing/2014/main" id="{CB20E75F-0D60-4871-AA56-849982EAC7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8" name="Tekstvak 17">
            <a:extLst>
              <a:ext uri="{FF2B5EF4-FFF2-40B4-BE49-F238E27FC236}">
                <a16:creationId xmlns:a16="http://schemas.microsoft.com/office/drawing/2014/main" id="{E6D01628-7898-4D1A-9F42-1928DB9EBF18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9" name="Rechthoek 18">
          <a:extLst>
            <a:ext uri="{FF2B5EF4-FFF2-40B4-BE49-F238E27FC236}">
              <a16:creationId xmlns:a16="http://schemas.microsoft.com/office/drawing/2014/main" id="{61F5370F-4990-4143-A772-427C082ACDF7}"/>
            </a:ext>
          </a:extLst>
        </xdr:cNvPr>
        <xdr:cNvSpPr/>
      </xdr:nvSpPr>
      <xdr:spPr>
        <a:xfrm>
          <a:off x="14298092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CC03EC2-5E2F-403B-B243-F8E1A4D30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56031</xdr:colOff>
      <xdr:row>1</xdr:row>
      <xdr:rowOff>167069</xdr:rowOff>
    </xdr:from>
    <xdr:to>
      <xdr:col>2</xdr:col>
      <xdr:colOff>840441</xdr:colOff>
      <xdr:row>4</xdr:row>
      <xdr:rowOff>559274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50440" y="357569"/>
          <a:ext cx="2187183" cy="98102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322620</xdr:colOff>
      <xdr:row>0</xdr:row>
      <xdr:rowOff>154430</xdr:rowOff>
    </xdr:from>
    <xdr:to>
      <xdr:col>32</xdr:col>
      <xdr:colOff>200025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9CF86BE-4F74-44DD-BBE8-8C1C11A3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7120" y="154430"/>
          <a:ext cx="1150291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FE257BBD-0E6B-4DF1-82F3-A224306F46EF}"/>
            </a:ext>
          </a:extLst>
        </xdr:cNvPr>
        <xdr:cNvGrpSpPr/>
      </xdr:nvGrpSpPr>
      <xdr:grpSpPr>
        <a:xfrm>
          <a:off x="3403487" y="0"/>
          <a:ext cx="4104517" cy="1469572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8FE13FD7-FA46-47F0-9807-30EE6E15F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40906369-2821-4152-BC5D-5704313710B1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DF14A6DE-5F4A-4CBB-97FF-7F46637D90DF}"/>
            </a:ext>
          </a:extLst>
        </xdr:cNvPr>
        <xdr:cNvSpPr/>
      </xdr:nvSpPr>
      <xdr:spPr>
        <a:xfrm>
          <a:off x="142695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166548</xdr:colOff>
      <xdr:row>33</xdr:row>
      <xdr:rowOff>85971</xdr:rowOff>
    </xdr:from>
    <xdr:to>
      <xdr:col>2</xdr:col>
      <xdr:colOff>996410</xdr:colOff>
      <xdr:row>36</xdr:row>
      <xdr:rowOff>216478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B2989B6-D75E-4D3E-A0A1-0CF871600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548" y="10128042"/>
          <a:ext cx="829862" cy="1151043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3AB140A-8CA0-43BD-B549-F8CF95DC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78442</xdr:colOff>
      <xdr:row>1</xdr:row>
      <xdr:rowOff>149677</xdr:rowOff>
    </xdr:from>
    <xdr:to>
      <xdr:col>2</xdr:col>
      <xdr:colOff>851647</xdr:colOff>
      <xdr:row>4</xdr:row>
      <xdr:rowOff>530676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77799" y="340177"/>
          <a:ext cx="2188348" cy="96610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390655</xdr:colOff>
      <xdr:row>0</xdr:row>
      <xdr:rowOff>154430</xdr:rowOff>
    </xdr:from>
    <xdr:to>
      <xdr:col>33</xdr:col>
      <xdr:colOff>27213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2014F40-320A-4941-8A2C-F71F24D7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1548" y="154430"/>
          <a:ext cx="1133344" cy="1093925"/>
        </a:xfrm>
        <a:prstGeom prst="rect">
          <a:avLst/>
        </a:prstGeom>
      </xdr:spPr>
    </xdr:pic>
    <xdr:clientData/>
  </xdr:twoCellAnchor>
  <xdr:twoCellAnchor>
    <xdr:from>
      <xdr:col>4</xdr:col>
      <xdr:colOff>124153</xdr:colOff>
      <xdr:row>0</xdr:row>
      <xdr:rowOff>0</xdr:rowOff>
    </xdr:from>
    <xdr:to>
      <xdr:col>12</xdr:col>
      <xdr:colOff>323421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27295BE0-6386-4F36-AAD4-B9E1361666E7}"/>
            </a:ext>
          </a:extLst>
        </xdr:cNvPr>
        <xdr:cNvGrpSpPr/>
      </xdr:nvGrpSpPr>
      <xdr:grpSpPr>
        <a:xfrm>
          <a:off x="3580367" y="0"/>
          <a:ext cx="3233661" cy="1469572"/>
          <a:chOff x="3115283" y="0"/>
          <a:chExt cx="3304407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5E1D9591-6510-4D03-84EC-E0130CE092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15283" y="0"/>
            <a:ext cx="1402554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56575BE2-8FDC-4F64-B5A6-ACBB29F15256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AD350C91-6CEB-4215-8FB4-32AF096C46D2}"/>
            </a:ext>
          </a:extLst>
        </xdr:cNvPr>
        <xdr:cNvSpPr/>
      </xdr:nvSpPr>
      <xdr:spPr>
        <a:xfrm>
          <a:off x="14469542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139334</xdr:colOff>
      <xdr:row>33</xdr:row>
      <xdr:rowOff>72365</xdr:rowOff>
    </xdr:from>
    <xdr:to>
      <xdr:col>2</xdr:col>
      <xdr:colOff>969196</xdr:colOff>
      <xdr:row>36</xdr:row>
      <xdr:rowOff>204108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5A1135F5-9BC5-44F0-9F82-C1CBC824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334" y="10114436"/>
          <a:ext cx="829862" cy="1152279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30347C8-DB57-428A-9910-548F35E4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89649</xdr:colOff>
      <xdr:row>1</xdr:row>
      <xdr:rowOff>100052</xdr:rowOff>
    </xdr:from>
    <xdr:to>
      <xdr:col>2</xdr:col>
      <xdr:colOff>795618</xdr:colOff>
      <xdr:row>4</xdr:row>
      <xdr:rowOff>514669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89006" y="290552"/>
          <a:ext cx="2121112" cy="99972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473534</xdr:colOff>
      <xdr:row>0</xdr:row>
      <xdr:rowOff>154430</xdr:rowOff>
    </xdr:from>
    <xdr:to>
      <xdr:col>32</xdr:col>
      <xdr:colOff>312840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13529288-34F7-4664-A074-B0E66816B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5713" y="154430"/>
          <a:ext cx="1131984" cy="1093925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C89DF12D-71D1-4355-AA78-328A5B80DCFB}"/>
            </a:ext>
          </a:extLst>
        </xdr:cNvPr>
        <xdr:cNvGrpSpPr/>
      </xdr:nvGrpSpPr>
      <xdr:grpSpPr>
        <a:xfrm>
          <a:off x="3417094" y="0"/>
          <a:ext cx="3437768" cy="1469572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3D374338-D4ED-4647-A1BE-380B01300E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06B68A7D-CACD-482B-A528-4166A36A32F8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C1464092-123C-428D-9379-91601963A8B3}"/>
            </a:ext>
          </a:extLst>
        </xdr:cNvPr>
        <xdr:cNvSpPr/>
      </xdr:nvSpPr>
      <xdr:spPr>
        <a:xfrm>
          <a:off x="143457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112120</xdr:colOff>
      <xdr:row>33</xdr:row>
      <xdr:rowOff>45151</xdr:rowOff>
    </xdr:from>
    <xdr:to>
      <xdr:col>2</xdr:col>
      <xdr:colOff>975482</xdr:colOff>
      <xdr:row>36</xdr:row>
      <xdr:rowOff>204106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FBE655E9-C871-47D8-9D23-1808B061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120" y="10087222"/>
          <a:ext cx="863362" cy="1179491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C8BB82E-C448-4D9E-B815-D36426F65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1</xdr:row>
      <xdr:rowOff>133671</xdr:rowOff>
    </xdr:from>
    <xdr:to>
      <xdr:col>2</xdr:col>
      <xdr:colOff>818029</xdr:colOff>
      <xdr:row>4</xdr:row>
      <xdr:rowOff>503464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10564" y="324171"/>
          <a:ext cx="2221965" cy="9549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362576</xdr:colOff>
      <xdr:row>0</xdr:row>
      <xdr:rowOff>154430</xdr:rowOff>
    </xdr:from>
    <xdr:to>
      <xdr:col>32</xdr:col>
      <xdr:colOff>347477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D734F81-862A-4085-8E9B-6059A2DE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076" y="154430"/>
          <a:ext cx="1127901" cy="1093925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1C95E936-B097-432A-9700-7D962CC9183A}"/>
            </a:ext>
          </a:extLst>
        </xdr:cNvPr>
        <xdr:cNvGrpSpPr/>
      </xdr:nvGrpSpPr>
      <xdr:grpSpPr>
        <a:xfrm>
          <a:off x="3417094" y="0"/>
          <a:ext cx="3315303" cy="1469572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8E9CE71C-E7E7-44F8-9AC8-18327DECF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8E20C43E-86A5-4ACF-99D8-083FFDEF1A41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7D012CCD-FB69-42CF-A438-B06E55FC4A32}"/>
            </a:ext>
          </a:extLst>
        </xdr:cNvPr>
        <xdr:cNvSpPr/>
      </xdr:nvSpPr>
      <xdr:spPr>
        <a:xfrm>
          <a:off x="1375516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112119</xdr:colOff>
      <xdr:row>33</xdr:row>
      <xdr:rowOff>45151</xdr:rowOff>
    </xdr:from>
    <xdr:to>
      <xdr:col>2</xdr:col>
      <xdr:colOff>941981</xdr:colOff>
      <xdr:row>36</xdr:row>
      <xdr:rowOff>175656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E1289D47-9497-4B36-BFE9-DB4E3909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119" y="10087222"/>
          <a:ext cx="829862" cy="1151041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A8791A4-B427-486A-A76B-0606848D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78443</xdr:colOff>
      <xdr:row>1</xdr:row>
      <xdr:rowOff>158483</xdr:rowOff>
    </xdr:from>
    <xdr:to>
      <xdr:col>2</xdr:col>
      <xdr:colOff>806824</xdr:colOff>
      <xdr:row>4</xdr:row>
      <xdr:rowOff>494659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77800" y="348983"/>
          <a:ext cx="2143524" cy="92128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331051</xdr:colOff>
      <xdr:row>0</xdr:row>
      <xdr:rowOff>181647</xdr:rowOff>
    </xdr:from>
    <xdr:to>
      <xdr:col>32</xdr:col>
      <xdr:colOff>217716</xdr:colOff>
      <xdr:row>4</xdr:row>
      <xdr:rowOff>408214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B41E580-CB83-43F0-9BBA-1ABBF4A1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3265" y="181647"/>
          <a:ext cx="1043272" cy="1002174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AE705AC4-7F82-44AA-9C4E-7A7B79097EB9}"/>
            </a:ext>
          </a:extLst>
        </xdr:cNvPr>
        <xdr:cNvGrpSpPr/>
      </xdr:nvGrpSpPr>
      <xdr:grpSpPr>
        <a:xfrm>
          <a:off x="3417094" y="0"/>
          <a:ext cx="3464982" cy="1469572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5B7EE73B-A227-4BBB-B3CA-E419C111E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084326AC-B10E-42CC-B427-2653B7C74B4A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24D4402E-BEB5-49CE-89B8-1142ACD10B83}"/>
            </a:ext>
          </a:extLst>
        </xdr:cNvPr>
        <xdr:cNvSpPr/>
      </xdr:nvSpPr>
      <xdr:spPr>
        <a:xfrm>
          <a:off x="144600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128092</xdr:colOff>
      <xdr:row>33</xdr:row>
      <xdr:rowOff>19710</xdr:rowOff>
    </xdr:from>
    <xdr:to>
      <xdr:col>2</xdr:col>
      <xdr:colOff>1027043</xdr:colOff>
      <xdr:row>37</xdr:row>
      <xdr:rowOff>31542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9C71B2A5-5AA3-4190-BF04-9FED5900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809" y="10107927"/>
          <a:ext cx="898951" cy="1270789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33</xdr:row>
      <xdr:rowOff>49979</xdr:rowOff>
    </xdr:from>
    <xdr:to>
      <xdr:col>1</xdr:col>
      <xdr:colOff>624052</xdr:colOff>
      <xdr:row>34</xdr:row>
      <xdr:rowOff>278306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D902933-C3A5-4203-9011-E9E31BAC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33"/>
  <sheetViews>
    <sheetView tabSelected="1" zoomScaleNormal="100" workbookViewId="0">
      <selection activeCell="T11" sqref="T11"/>
    </sheetView>
  </sheetViews>
  <sheetFormatPr defaultRowHeight="15" x14ac:dyDescent="0.25"/>
  <cols>
    <col min="1" max="16384" width="9.140625" style="177"/>
  </cols>
  <sheetData>
    <row r="2" spans="3:16" x14ac:dyDescent="0.25"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3:16" x14ac:dyDescent="0.2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3:16" x14ac:dyDescent="0.25"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5" spans="3:16" x14ac:dyDescent="0.25"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</row>
    <row r="6" spans="3:16" x14ac:dyDescent="0.25"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</row>
    <row r="7" spans="3:16" x14ac:dyDescent="0.25"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</row>
    <row r="8" spans="3:16" x14ac:dyDescent="0.25">
      <c r="C8" s="176"/>
      <c r="D8" s="181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76"/>
      <c r="P8" s="176"/>
    </row>
    <row r="9" spans="3:16" x14ac:dyDescent="0.25">
      <c r="C9" s="176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76"/>
      <c r="P9" s="176"/>
    </row>
    <row r="10" spans="3:16" x14ac:dyDescent="0.25">
      <c r="C10" s="176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76"/>
      <c r="P10" s="176"/>
    </row>
    <row r="11" spans="3:16" x14ac:dyDescent="0.25"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</row>
    <row r="12" spans="3:16" x14ac:dyDescent="0.25"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</row>
    <row r="13" spans="3:16" x14ac:dyDescent="0.25"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</row>
    <row r="14" spans="3:16" x14ac:dyDescent="0.25"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</row>
    <row r="15" spans="3:16" x14ac:dyDescent="0.25"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</row>
    <row r="16" spans="3:16" x14ac:dyDescent="0.25"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</row>
    <row r="17" spans="3:16" x14ac:dyDescent="0.25"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</row>
    <row r="18" spans="3:16" x14ac:dyDescent="0.25"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3:16" x14ac:dyDescent="0.25"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</row>
    <row r="20" spans="3:16" x14ac:dyDescent="0.25"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</row>
    <row r="21" spans="3:16" x14ac:dyDescent="0.25"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</row>
    <row r="22" spans="3:16" x14ac:dyDescent="0.25"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</row>
    <row r="23" spans="3:16" x14ac:dyDescent="0.25"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</row>
    <row r="24" spans="3:16" x14ac:dyDescent="0.25"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</row>
    <row r="25" spans="3:16" x14ac:dyDescent="0.25"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</row>
    <row r="26" spans="3:16" x14ac:dyDescent="0.25"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</row>
    <row r="27" spans="3:16" x14ac:dyDescent="0.25"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</row>
    <row r="28" spans="3:16" x14ac:dyDescent="0.25"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3:16" x14ac:dyDescent="0.25"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</row>
    <row r="30" spans="3:16" x14ac:dyDescent="0.25"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</row>
    <row r="31" spans="3:16" x14ac:dyDescent="0.25"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</row>
    <row r="32" spans="3:16" x14ac:dyDescent="0.25"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</row>
    <row r="33" spans="3:16" x14ac:dyDescent="0.25"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</row>
  </sheetData>
  <sheetProtection algorithmName="SHA-512" hashValue="j/dn6wup5Igf+W7KzmAKFTi9Hfvszk9GSO5cIamHxI5SXe2hP68MfiPvR0IqYhq9k0ufNMvt9wfpRaT63gdEPg==" saltValue="8KIYweVFqBmIGgf8KDnHEg==" spinCount="100000" sheet="1" objects="1" scenarios="1"/>
  <mergeCells count="1">
    <mergeCell ref="D8:N10"/>
  </mergeCells>
  <printOptions horizontalCentered="1" verticalCentered="1"/>
  <pageMargins left="0.27559055118110237" right="0.19685039370078741" top="0.19685039370078741" bottom="0.15748031496062992" header="0.15748031496062992" footer="0.15748031496062992"/>
  <pageSetup paperSize="9" scale="82" orientation="landscape" r:id="rId1"/>
  <rowBreaks count="1" manualBreakCount="1">
    <brk id="44" max="21" man="1"/>
  </rowBreaks>
  <colBreaks count="1" manualBreakCount="1">
    <brk id="19" max="4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zoomScale="85" zoomScaleNormal="85" workbookViewId="0">
      <selection activeCell="K17" sqref="K17"/>
    </sheetView>
  </sheetViews>
  <sheetFormatPr defaultRowHeight="15" x14ac:dyDescent="0.25"/>
  <cols>
    <col min="1" max="1" width="4.42578125" style="18" customWidth="1"/>
    <col min="2" max="2" width="24.28515625" customWidth="1"/>
    <col min="3" max="3" width="16.5703125" bestFit="1" customWidth="1"/>
    <col min="4" max="4" width="0.85546875" customWidth="1"/>
    <col min="5" max="5" width="7.140625" style="18" bestFit="1" customWidth="1"/>
    <col min="6" max="6" width="5.28515625" style="18" bestFit="1" customWidth="1"/>
    <col min="7" max="8" width="9.140625" style="18" bestFit="1" customWidth="1"/>
    <col min="9" max="9" width="9.140625" style="33" bestFit="1" customWidth="1"/>
    <col min="10" max="11" width="9.140625" style="18" bestFit="1" customWidth="1"/>
    <col min="12" max="12" width="13.7109375" style="18" bestFit="1" customWidth="1"/>
    <col min="13" max="13" width="14.42578125" style="18" bestFit="1" customWidth="1"/>
    <col min="14" max="14" width="11.85546875" style="18" bestFit="1" customWidth="1"/>
    <col min="15" max="15" width="6.42578125" style="18" bestFit="1" customWidth="1"/>
    <col min="16" max="16" width="5.7109375" style="18" bestFit="1" customWidth="1"/>
    <col min="17" max="17" width="21.28515625" style="67" bestFit="1" customWidth="1"/>
    <col min="18" max="18" width="26.140625" bestFit="1" customWidth="1"/>
  </cols>
  <sheetData>
    <row r="1" spans="1:18" ht="15" customHeight="1" x14ac:dyDescent="0.25">
      <c r="A1" s="204"/>
      <c r="B1" s="204"/>
      <c r="C1" s="205"/>
      <c r="D1" s="1"/>
      <c r="E1" s="206" t="s">
        <v>73</v>
      </c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8" ht="15" customHeight="1" x14ac:dyDescent="0.25">
      <c r="A2" s="204"/>
      <c r="B2" s="204"/>
      <c r="C2" s="205"/>
      <c r="D2" s="1"/>
      <c r="E2" s="206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8" ht="15" customHeight="1" x14ac:dyDescent="0.25">
      <c r="A3" s="204"/>
      <c r="B3" s="204"/>
      <c r="C3" s="205"/>
      <c r="D3" s="1"/>
      <c r="E3" s="206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8" ht="15.75" customHeight="1" x14ac:dyDescent="0.25">
      <c r="A4" s="204"/>
      <c r="B4" s="204"/>
      <c r="C4" s="205"/>
      <c r="D4" s="1"/>
      <c r="E4" s="206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</row>
    <row r="5" spans="1:18" ht="47.25" customHeight="1" thickBot="1" x14ac:dyDescent="0.3">
      <c r="A5" s="204"/>
      <c r="B5" s="204"/>
      <c r="C5" s="205"/>
      <c r="D5" s="1"/>
      <c r="E5" s="208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</row>
    <row r="6" spans="1:18" ht="19.5" thickBot="1" x14ac:dyDescent="0.35">
      <c r="A6" s="183" t="s">
        <v>0</v>
      </c>
      <c r="B6" s="184"/>
      <c r="C6" s="2" t="s">
        <v>1</v>
      </c>
      <c r="D6" s="3"/>
      <c r="E6" s="174" t="s">
        <v>49</v>
      </c>
      <c r="F6" s="174" t="s">
        <v>48</v>
      </c>
      <c r="G6" s="172" t="s">
        <v>33</v>
      </c>
      <c r="H6" s="172" t="s">
        <v>34</v>
      </c>
      <c r="I6" s="173" t="s">
        <v>35</v>
      </c>
      <c r="J6" s="172" t="s">
        <v>36</v>
      </c>
      <c r="K6" s="172" t="s">
        <v>37</v>
      </c>
      <c r="L6" s="172" t="s">
        <v>41</v>
      </c>
      <c r="M6" s="172" t="s">
        <v>42</v>
      </c>
      <c r="N6" s="172" t="s">
        <v>43</v>
      </c>
      <c r="O6" s="175" t="s">
        <v>38</v>
      </c>
      <c r="P6" s="175" t="s">
        <v>39</v>
      </c>
      <c r="Q6" s="62" t="s">
        <v>2</v>
      </c>
    </row>
    <row r="7" spans="1:18" ht="24.95" customHeight="1" x14ac:dyDescent="0.35">
      <c r="A7" s="4">
        <v>1</v>
      </c>
      <c r="B7" s="161" t="s">
        <v>3</v>
      </c>
      <c r="C7" s="162" t="s">
        <v>4</v>
      </c>
      <c r="D7" s="3"/>
      <c r="E7" s="5"/>
      <c r="F7" s="6"/>
      <c r="G7" s="75">
        <f>maart!AJ8</f>
        <v>0</v>
      </c>
      <c r="H7" s="45">
        <f>april!AJ8</f>
        <v>0</v>
      </c>
      <c r="I7" s="45">
        <f>mei!AJ8</f>
        <v>0</v>
      </c>
      <c r="J7" s="45">
        <f>juni!AJ8</f>
        <v>0</v>
      </c>
      <c r="K7" s="45">
        <f>juli!AJ8</f>
        <v>0</v>
      </c>
      <c r="L7" s="45">
        <f>augustus!AJ8</f>
        <v>64</v>
      </c>
      <c r="M7" s="45">
        <f>september!AJ8</f>
        <v>178</v>
      </c>
      <c r="N7" s="45">
        <f>oktober!AJ8</f>
        <v>0</v>
      </c>
      <c r="O7" s="68"/>
      <c r="P7" s="6"/>
      <c r="Q7" s="63">
        <f t="shared" ref="Q7:Q31" si="0">SUM(E7:P7)</f>
        <v>242</v>
      </c>
      <c r="R7" s="8"/>
    </row>
    <row r="8" spans="1:18" ht="24.95" customHeight="1" x14ac:dyDescent="0.35">
      <c r="A8" s="9">
        <v>2</v>
      </c>
      <c r="B8" s="163" t="s">
        <v>5</v>
      </c>
      <c r="C8" s="164" t="s">
        <v>6</v>
      </c>
      <c r="D8" s="1"/>
      <c r="E8" s="10"/>
      <c r="F8" s="11"/>
      <c r="G8" s="76">
        <f>maart!AJ9</f>
        <v>191.7</v>
      </c>
      <c r="H8" s="46">
        <f>april!AJ9</f>
        <v>310.02</v>
      </c>
      <c r="I8" s="46">
        <f>mei!AJ9</f>
        <v>382</v>
      </c>
      <c r="J8" s="46">
        <f>juni!AJ9</f>
        <v>437.33</v>
      </c>
      <c r="K8" s="46">
        <f>juli!AJ9</f>
        <v>124</v>
      </c>
      <c r="L8" s="46">
        <f>augustus!AJ9</f>
        <v>160</v>
      </c>
      <c r="M8" s="46">
        <f>september!AJ9</f>
        <v>254</v>
      </c>
      <c r="N8" s="46">
        <f>oktober!AJ9</f>
        <v>191.9</v>
      </c>
      <c r="O8" s="55"/>
      <c r="P8" s="11"/>
      <c r="Q8" s="64">
        <f t="shared" si="0"/>
        <v>2050.9499999999998</v>
      </c>
    </row>
    <row r="9" spans="1:18" ht="24.95" customHeight="1" x14ac:dyDescent="0.35">
      <c r="A9" s="9">
        <v>3</v>
      </c>
      <c r="B9" s="163" t="s">
        <v>5</v>
      </c>
      <c r="C9" s="164" t="s">
        <v>7</v>
      </c>
      <c r="D9" s="1"/>
      <c r="E9" s="10"/>
      <c r="F9" s="11"/>
      <c r="G9" s="76">
        <f>maart!AJ10</f>
        <v>229.38</v>
      </c>
      <c r="H9" s="46">
        <f>april!AJ10</f>
        <v>310.02</v>
      </c>
      <c r="I9" s="46">
        <f>mei!AJ10</f>
        <v>382</v>
      </c>
      <c r="J9" s="46">
        <f>juni!AJ10</f>
        <v>430.93</v>
      </c>
      <c r="K9" s="46">
        <f>juli!AJ10</f>
        <v>124</v>
      </c>
      <c r="L9" s="46">
        <f>augustus!AJ10</f>
        <v>316</v>
      </c>
      <c r="M9" s="46">
        <f>september!AJ10</f>
        <v>340</v>
      </c>
      <c r="N9" s="46">
        <f>oktober!AJ10</f>
        <v>191.9</v>
      </c>
      <c r="O9" s="55"/>
      <c r="P9" s="11"/>
      <c r="Q9" s="64">
        <f t="shared" si="0"/>
        <v>2324.23</v>
      </c>
    </row>
    <row r="10" spans="1:18" ht="24.95" customHeight="1" x14ac:dyDescent="0.35">
      <c r="A10" s="9">
        <v>4</v>
      </c>
      <c r="B10" s="165" t="s">
        <v>63</v>
      </c>
      <c r="C10" s="166" t="s">
        <v>64</v>
      </c>
      <c r="D10" s="1"/>
      <c r="E10" s="10"/>
      <c r="F10" s="11"/>
      <c r="G10" s="76">
        <f>maart!AJ11</f>
        <v>141.94999999999999</v>
      </c>
      <c r="H10" s="46">
        <f>april!AJ11</f>
        <v>310.02</v>
      </c>
      <c r="I10" s="46">
        <f>mei!AJ11</f>
        <v>382</v>
      </c>
      <c r="J10" s="46">
        <f>juni!AJ11</f>
        <v>437.33</v>
      </c>
      <c r="K10" s="46">
        <f>juli!AJ11</f>
        <v>124</v>
      </c>
      <c r="L10" s="46">
        <f>augustus!AJ11</f>
        <v>266</v>
      </c>
      <c r="M10" s="46">
        <f>september!AJ11</f>
        <v>271</v>
      </c>
      <c r="N10" s="46">
        <f>oktober!AJ11</f>
        <v>86</v>
      </c>
      <c r="O10" s="55"/>
      <c r="P10" s="11"/>
      <c r="Q10" s="64">
        <f t="shared" si="0"/>
        <v>2018.3</v>
      </c>
    </row>
    <row r="11" spans="1:18" ht="24.95" customHeight="1" x14ac:dyDescent="0.35">
      <c r="A11" s="9">
        <v>5</v>
      </c>
      <c r="B11" s="163" t="s">
        <v>54</v>
      </c>
      <c r="C11" s="164" t="s">
        <v>55</v>
      </c>
      <c r="D11" s="1"/>
      <c r="E11" s="10"/>
      <c r="F11" s="11"/>
      <c r="G11" s="76">
        <f>maart!AJ12</f>
        <v>0</v>
      </c>
      <c r="H11" s="46">
        <f>april!AJ12</f>
        <v>0</v>
      </c>
      <c r="I11" s="46">
        <f>mei!AJ12</f>
        <v>0</v>
      </c>
      <c r="J11" s="46">
        <f>juni!AJ12</f>
        <v>0</v>
      </c>
      <c r="K11" s="46">
        <f>juli!AJ12</f>
        <v>0</v>
      </c>
      <c r="L11" s="46">
        <f>augustus!AJ12</f>
        <v>0</v>
      </c>
      <c r="M11" s="46">
        <f>september!AJ12</f>
        <v>0</v>
      </c>
      <c r="N11" s="46">
        <f>oktober!AJ12</f>
        <v>0</v>
      </c>
      <c r="O11" s="55"/>
      <c r="P11" s="11"/>
      <c r="Q11" s="64">
        <f t="shared" si="0"/>
        <v>0</v>
      </c>
    </row>
    <row r="12" spans="1:18" ht="24.95" customHeight="1" x14ac:dyDescent="0.35">
      <c r="A12" s="9">
        <v>6</v>
      </c>
      <c r="B12" s="163" t="s">
        <v>8</v>
      </c>
      <c r="C12" s="164" t="s">
        <v>9</v>
      </c>
      <c r="D12" s="1"/>
      <c r="E12" s="10"/>
      <c r="F12" s="11"/>
      <c r="G12" s="76">
        <f>maart!AJ13</f>
        <v>229.38</v>
      </c>
      <c r="H12" s="46">
        <f>april!AJ13</f>
        <v>310.02</v>
      </c>
      <c r="I12" s="46">
        <f>mei!AJ13</f>
        <v>290</v>
      </c>
      <c r="J12" s="46">
        <f>juni!AJ13</f>
        <v>437.33</v>
      </c>
      <c r="K12" s="46">
        <f>juli!AJ13</f>
        <v>124</v>
      </c>
      <c r="L12" s="46">
        <f>augustus!AJ13</f>
        <v>266</v>
      </c>
      <c r="M12" s="46">
        <f>september!AJ13</f>
        <v>254</v>
      </c>
      <c r="N12" s="46">
        <f>oktober!AJ13</f>
        <v>143</v>
      </c>
      <c r="O12" s="55"/>
      <c r="P12" s="11"/>
      <c r="Q12" s="64">
        <f t="shared" si="0"/>
        <v>2053.73</v>
      </c>
    </row>
    <row r="13" spans="1:18" ht="24.95" customHeight="1" x14ac:dyDescent="0.35">
      <c r="A13" s="9">
        <v>7</v>
      </c>
      <c r="B13" s="163" t="s">
        <v>10</v>
      </c>
      <c r="C13" s="164" t="s">
        <v>11</v>
      </c>
      <c r="D13" s="1"/>
      <c r="E13" s="10"/>
      <c r="F13" s="11"/>
      <c r="G13" s="76">
        <f>maart!AJ14</f>
        <v>0</v>
      </c>
      <c r="H13" s="46">
        <f>april!AJ14</f>
        <v>0</v>
      </c>
      <c r="I13" s="46">
        <f>mei!AJ14</f>
        <v>0</v>
      </c>
      <c r="J13" s="46">
        <f>juni!AJ14</f>
        <v>0</v>
      </c>
      <c r="K13" s="46">
        <f>juli!AJ14</f>
        <v>0</v>
      </c>
      <c r="L13" s="46">
        <f>augustus!AJ14</f>
        <v>0</v>
      </c>
      <c r="M13" s="46">
        <f>september!AJ14</f>
        <v>0</v>
      </c>
      <c r="N13" s="46">
        <f>oktober!AJ14</f>
        <v>0</v>
      </c>
      <c r="O13" s="55"/>
      <c r="P13" s="11"/>
      <c r="Q13" s="64">
        <f t="shared" si="0"/>
        <v>0</v>
      </c>
    </row>
    <row r="14" spans="1:18" ht="24.95" customHeight="1" x14ac:dyDescent="0.35">
      <c r="A14" s="9">
        <v>8</v>
      </c>
      <c r="B14" s="163" t="s">
        <v>12</v>
      </c>
      <c r="C14" s="164" t="s">
        <v>13</v>
      </c>
      <c r="D14" s="1"/>
      <c r="E14" s="10"/>
      <c r="F14" s="11"/>
      <c r="G14" s="76">
        <f>maart!AJ15</f>
        <v>0</v>
      </c>
      <c r="H14" s="46">
        <f>april!AJ15</f>
        <v>90</v>
      </c>
      <c r="I14" s="46">
        <f>mei!AJ15</f>
        <v>287.5</v>
      </c>
      <c r="J14" s="46">
        <f>juni!AJ15</f>
        <v>256.60000000000002</v>
      </c>
      <c r="K14" s="46">
        <f>juli!AJ15</f>
        <v>124</v>
      </c>
      <c r="L14" s="46">
        <f>augustus!AJ15</f>
        <v>170</v>
      </c>
      <c r="M14" s="46">
        <f>september!AJ15</f>
        <v>271</v>
      </c>
      <c r="N14" s="46">
        <f>oktober!AJ15</f>
        <v>143</v>
      </c>
      <c r="O14" s="55"/>
      <c r="P14" s="11"/>
      <c r="Q14" s="64">
        <f t="shared" si="0"/>
        <v>1342.1</v>
      </c>
    </row>
    <row r="15" spans="1:18" ht="24.95" customHeight="1" x14ac:dyDescent="0.35">
      <c r="A15" s="9">
        <v>9</v>
      </c>
      <c r="B15" s="163" t="s">
        <v>14</v>
      </c>
      <c r="C15" s="164" t="s">
        <v>15</v>
      </c>
      <c r="D15" s="1"/>
      <c r="E15" s="10"/>
      <c r="F15" s="11"/>
      <c r="G15" s="76">
        <f>maart!AJ16</f>
        <v>191.7</v>
      </c>
      <c r="H15" s="46">
        <f>april!AJ16</f>
        <v>246.01999999999998</v>
      </c>
      <c r="I15" s="46">
        <f>mei!AJ16</f>
        <v>287.5</v>
      </c>
      <c r="J15" s="46">
        <f>juni!AJ16</f>
        <v>317.33</v>
      </c>
      <c r="K15" s="46">
        <f>juli!AJ16</f>
        <v>124</v>
      </c>
      <c r="L15" s="46">
        <f>augustus!AJ16</f>
        <v>266</v>
      </c>
      <c r="M15" s="46">
        <f>september!AJ16</f>
        <v>340</v>
      </c>
      <c r="N15" s="46">
        <f>oktober!AJ16</f>
        <v>191.9</v>
      </c>
      <c r="O15" s="55"/>
      <c r="P15" s="11"/>
      <c r="Q15" s="64">
        <f t="shared" si="0"/>
        <v>1964.45</v>
      </c>
    </row>
    <row r="16" spans="1:18" ht="24.95" customHeight="1" x14ac:dyDescent="0.35">
      <c r="A16" s="9">
        <v>10</v>
      </c>
      <c r="B16" s="163" t="s">
        <v>16</v>
      </c>
      <c r="C16" s="164" t="s">
        <v>17</v>
      </c>
      <c r="D16" s="1"/>
      <c r="E16" s="10"/>
      <c r="F16" s="11"/>
      <c r="G16" s="76">
        <f>maart!AJ17</f>
        <v>75.95</v>
      </c>
      <c r="H16" s="46">
        <f>april!AJ17</f>
        <v>246.01999999999998</v>
      </c>
      <c r="I16" s="46">
        <f>mei!AJ17</f>
        <v>92</v>
      </c>
      <c r="J16" s="46">
        <f>juni!AJ17</f>
        <v>100.33</v>
      </c>
      <c r="K16" s="46">
        <f>juli!AJ17</f>
        <v>0</v>
      </c>
      <c r="L16" s="46">
        <f>augustus!AJ17</f>
        <v>0</v>
      </c>
      <c r="M16" s="46">
        <f>september!AJ17</f>
        <v>0</v>
      </c>
      <c r="N16" s="46">
        <f>oktober!AJ17</f>
        <v>0</v>
      </c>
      <c r="O16" s="55"/>
      <c r="P16" s="11"/>
      <c r="Q16" s="64">
        <f t="shared" si="0"/>
        <v>514.29999999999995</v>
      </c>
    </row>
    <row r="17" spans="1:17" ht="24.95" customHeight="1" x14ac:dyDescent="0.35">
      <c r="A17" s="9">
        <v>11</v>
      </c>
      <c r="B17" s="163" t="s">
        <v>18</v>
      </c>
      <c r="C17" s="164" t="s">
        <v>19</v>
      </c>
      <c r="D17" s="1"/>
      <c r="E17" s="10"/>
      <c r="F17" s="11"/>
      <c r="G17" s="76">
        <f>maart!AJ18</f>
        <v>0</v>
      </c>
      <c r="H17" s="46">
        <f>april!AJ18</f>
        <v>81.510000000000005</v>
      </c>
      <c r="I17" s="46">
        <f>mei!AJ18</f>
        <v>94</v>
      </c>
      <c r="J17" s="46">
        <f>juni!AJ18</f>
        <v>217</v>
      </c>
      <c r="K17" s="46">
        <f>juli!AJ18</f>
        <v>124</v>
      </c>
      <c r="L17" s="46">
        <f>augustus!AJ18</f>
        <v>0</v>
      </c>
      <c r="M17" s="46">
        <f>september!AJ18</f>
        <v>0</v>
      </c>
      <c r="N17" s="46">
        <f>oktober!AJ18</f>
        <v>0</v>
      </c>
      <c r="O17" s="55"/>
      <c r="P17" s="11"/>
      <c r="Q17" s="64">
        <f t="shared" si="0"/>
        <v>516.51</v>
      </c>
    </row>
    <row r="18" spans="1:17" ht="24.95" customHeight="1" x14ac:dyDescent="0.35">
      <c r="A18" s="9">
        <v>12</v>
      </c>
      <c r="B18" s="163" t="s">
        <v>18</v>
      </c>
      <c r="C18" s="164" t="s">
        <v>20</v>
      </c>
      <c r="D18" s="1"/>
      <c r="E18" s="10"/>
      <c r="F18" s="11"/>
      <c r="G18" s="76">
        <f>maart!AJ19</f>
        <v>141.94999999999999</v>
      </c>
      <c r="H18" s="46">
        <f>april!AJ19</f>
        <v>246.01999999999998</v>
      </c>
      <c r="I18" s="46">
        <f>mei!AJ19</f>
        <v>290</v>
      </c>
      <c r="J18" s="46">
        <f>juni!AJ19</f>
        <v>317.33</v>
      </c>
      <c r="K18" s="46">
        <f>juli!AJ19</f>
        <v>124</v>
      </c>
      <c r="L18" s="46">
        <f>augustus!AJ19</f>
        <v>64</v>
      </c>
      <c r="M18" s="46">
        <f>september!AJ19</f>
        <v>162</v>
      </c>
      <c r="N18" s="46">
        <f>oktober!AJ19</f>
        <v>57</v>
      </c>
      <c r="O18" s="55"/>
      <c r="P18" s="11"/>
      <c r="Q18" s="64">
        <f t="shared" si="0"/>
        <v>1402.3</v>
      </c>
    </row>
    <row r="19" spans="1:17" ht="24.95" customHeight="1" x14ac:dyDescent="0.35">
      <c r="A19" s="9">
        <v>13</v>
      </c>
      <c r="B19" s="163" t="s">
        <v>83</v>
      </c>
      <c r="C19" s="164" t="s">
        <v>85</v>
      </c>
      <c r="D19" s="1"/>
      <c r="E19" s="10"/>
      <c r="F19" s="11"/>
      <c r="G19" s="76">
        <f>maart!AJ20</f>
        <v>66</v>
      </c>
      <c r="H19" s="46">
        <f>april!AJ20</f>
        <v>246.01999999999998</v>
      </c>
      <c r="I19" s="46">
        <f>mei!AJ20</f>
        <v>287.5</v>
      </c>
      <c r="J19" s="46">
        <f>juni!AJ20</f>
        <v>256.60000000000002</v>
      </c>
      <c r="K19" s="46">
        <f>juli!AJ20</f>
        <v>124</v>
      </c>
      <c r="L19" s="46">
        <f>augustus!AJ20</f>
        <v>170</v>
      </c>
      <c r="M19" s="46">
        <f>september!AJ20</f>
        <v>178</v>
      </c>
      <c r="N19" s="46">
        <f>oktober!AJ20</f>
        <v>143</v>
      </c>
      <c r="O19" s="55"/>
      <c r="P19" s="11"/>
      <c r="Q19" s="64">
        <f t="shared" si="0"/>
        <v>1471.12</v>
      </c>
    </row>
    <row r="20" spans="1:17" ht="24.95" customHeight="1" x14ac:dyDescent="0.35">
      <c r="A20" s="9">
        <v>14</v>
      </c>
      <c r="B20" s="163" t="s">
        <v>60</v>
      </c>
      <c r="C20" s="164" t="s">
        <v>59</v>
      </c>
      <c r="D20" s="1"/>
      <c r="E20" s="10"/>
      <c r="F20" s="11"/>
      <c r="G20" s="76">
        <f>maart!AJ21</f>
        <v>179.63</v>
      </c>
      <c r="H20" s="46">
        <f>april!AJ21</f>
        <v>164.51</v>
      </c>
      <c r="I20" s="46">
        <f>mei!AJ21</f>
        <v>196</v>
      </c>
      <c r="J20" s="46">
        <f>juni!AJ21</f>
        <v>430.93</v>
      </c>
      <c r="K20" s="46">
        <f>juli!AJ21</f>
        <v>124</v>
      </c>
      <c r="L20" s="46">
        <f>augustus!AJ21</f>
        <v>266</v>
      </c>
      <c r="M20" s="46">
        <f>september!AJ21</f>
        <v>271</v>
      </c>
      <c r="N20" s="46">
        <f>oktober!AJ21</f>
        <v>143</v>
      </c>
      <c r="O20" s="55"/>
      <c r="P20" s="11"/>
      <c r="Q20" s="64">
        <f t="shared" si="0"/>
        <v>1775.07</v>
      </c>
    </row>
    <row r="21" spans="1:17" ht="24.95" customHeight="1" x14ac:dyDescent="0.35">
      <c r="A21" s="9">
        <v>15</v>
      </c>
      <c r="B21" s="163" t="s">
        <v>21</v>
      </c>
      <c r="C21" s="164" t="s">
        <v>22</v>
      </c>
      <c r="D21" s="1"/>
      <c r="E21" s="10"/>
      <c r="F21" s="11"/>
      <c r="G21" s="76">
        <f>maart!AJ22</f>
        <v>75.95</v>
      </c>
      <c r="H21" s="46">
        <f>april!AJ22</f>
        <v>310.02</v>
      </c>
      <c r="I21" s="46">
        <f>mei!AJ22</f>
        <v>382</v>
      </c>
      <c r="J21" s="46">
        <f>juni!AJ22</f>
        <v>437.33</v>
      </c>
      <c r="K21" s="46">
        <f>juli!AJ22</f>
        <v>0</v>
      </c>
      <c r="L21" s="46">
        <f>augustus!AJ22</f>
        <v>202</v>
      </c>
      <c r="M21" s="46">
        <f>september!AJ22</f>
        <v>340</v>
      </c>
      <c r="N21" s="46">
        <f>oktober!AJ22</f>
        <v>143</v>
      </c>
      <c r="O21" s="55"/>
      <c r="P21" s="11"/>
      <c r="Q21" s="64">
        <f t="shared" si="0"/>
        <v>1890.3</v>
      </c>
    </row>
    <row r="22" spans="1:17" ht="24.95" customHeight="1" x14ac:dyDescent="0.35">
      <c r="A22" s="9">
        <v>16</v>
      </c>
      <c r="B22" s="163" t="s">
        <v>21</v>
      </c>
      <c r="C22" s="164" t="s">
        <v>23</v>
      </c>
      <c r="D22" s="1"/>
      <c r="E22" s="10"/>
      <c r="F22" s="11"/>
      <c r="G22" s="76">
        <f>maart!AJ23</f>
        <v>0</v>
      </c>
      <c r="H22" s="46">
        <f>april!AJ23</f>
        <v>0</v>
      </c>
      <c r="I22" s="46">
        <f>mei!AJ23</f>
        <v>186.5</v>
      </c>
      <c r="J22" s="46">
        <f>juni!AJ23</f>
        <v>0</v>
      </c>
      <c r="K22" s="46">
        <f>juli!AJ23</f>
        <v>0</v>
      </c>
      <c r="L22" s="46">
        <f>augustus!AJ23</f>
        <v>0</v>
      </c>
      <c r="M22" s="46">
        <f>september!AJ23</f>
        <v>0</v>
      </c>
      <c r="N22" s="46">
        <f>oktober!AJ23</f>
        <v>57</v>
      </c>
      <c r="O22" s="55"/>
      <c r="P22" s="11"/>
      <c r="Q22" s="64">
        <f t="shared" si="0"/>
        <v>243.5</v>
      </c>
    </row>
    <row r="23" spans="1:17" ht="24.95" customHeight="1" x14ac:dyDescent="0.35">
      <c r="A23" s="9">
        <v>17</v>
      </c>
      <c r="B23" s="163" t="s">
        <v>56</v>
      </c>
      <c r="C23" s="164" t="s">
        <v>57</v>
      </c>
      <c r="D23" s="1"/>
      <c r="E23" s="10"/>
      <c r="F23" s="11"/>
      <c r="G23" s="76">
        <f>maart!AJ24</f>
        <v>103.68</v>
      </c>
      <c r="H23" s="46">
        <f>april!AJ24</f>
        <v>220.02</v>
      </c>
      <c r="I23" s="46">
        <f>mei!AJ24</f>
        <v>382</v>
      </c>
      <c r="J23" s="46">
        <f>juni!AJ24</f>
        <v>0</v>
      </c>
      <c r="K23" s="46">
        <f>juli!AJ24</f>
        <v>0</v>
      </c>
      <c r="L23" s="46">
        <f>augustus!AJ24</f>
        <v>160</v>
      </c>
      <c r="M23" s="46">
        <f>september!AJ24</f>
        <v>92</v>
      </c>
      <c r="N23" s="46">
        <f>oktober!AJ24</f>
        <v>86</v>
      </c>
      <c r="O23" s="55"/>
      <c r="P23" s="11"/>
      <c r="Q23" s="64">
        <f t="shared" si="0"/>
        <v>1043.7</v>
      </c>
    </row>
    <row r="24" spans="1:17" ht="24.95" customHeight="1" x14ac:dyDescent="0.35">
      <c r="A24" s="9">
        <v>18</v>
      </c>
      <c r="B24" s="163" t="s">
        <v>24</v>
      </c>
      <c r="C24" s="164" t="s">
        <v>25</v>
      </c>
      <c r="D24" s="1">
        <v>5</v>
      </c>
      <c r="E24" s="10"/>
      <c r="F24" s="11"/>
      <c r="G24" s="76">
        <f>maart!AJ25</f>
        <v>113.63</v>
      </c>
      <c r="H24" s="46">
        <f>april!AJ25</f>
        <v>156.02000000000001</v>
      </c>
      <c r="I24" s="46">
        <f>mei!AJ25</f>
        <v>186.5</v>
      </c>
      <c r="J24" s="46">
        <f>juni!AJ25</f>
        <v>100.33</v>
      </c>
      <c r="K24" s="46">
        <f>juli!AJ25</f>
        <v>0</v>
      </c>
      <c r="L24" s="46">
        <f>augustus!AJ25</f>
        <v>160</v>
      </c>
      <c r="M24" s="46">
        <f>september!AJ25</f>
        <v>0</v>
      </c>
      <c r="N24" s="46">
        <f>oktober!AJ25</f>
        <v>0</v>
      </c>
      <c r="O24" s="55"/>
      <c r="P24" s="11"/>
      <c r="Q24" s="64">
        <f t="shared" si="0"/>
        <v>716.48</v>
      </c>
    </row>
    <row r="25" spans="1:17" ht="24.95" customHeight="1" x14ac:dyDescent="0.35">
      <c r="A25" s="9">
        <v>19</v>
      </c>
      <c r="B25" s="163" t="s">
        <v>65</v>
      </c>
      <c r="C25" s="164" t="s">
        <v>49</v>
      </c>
      <c r="D25" s="1"/>
      <c r="E25" s="10"/>
      <c r="F25" s="11"/>
      <c r="G25" s="76">
        <f>maart!AJ26</f>
        <v>179.63</v>
      </c>
      <c r="H25" s="46">
        <f>april!AJ26</f>
        <v>228.51</v>
      </c>
      <c r="I25" s="46">
        <f>mei!AJ26</f>
        <v>382</v>
      </c>
      <c r="J25" s="46">
        <f>juni!AJ26</f>
        <v>363.33</v>
      </c>
      <c r="K25" s="46">
        <f>juli!AJ26</f>
        <v>124</v>
      </c>
      <c r="L25" s="46">
        <f>augustus!AJ26</f>
        <v>64</v>
      </c>
      <c r="M25" s="46">
        <f>september!AJ26</f>
        <v>271</v>
      </c>
      <c r="N25" s="46">
        <f>oktober!AJ26</f>
        <v>86</v>
      </c>
      <c r="O25" s="55"/>
      <c r="P25" s="11"/>
      <c r="Q25" s="64">
        <f t="shared" si="0"/>
        <v>1698.47</v>
      </c>
    </row>
    <row r="26" spans="1:17" ht="24.95" customHeight="1" x14ac:dyDescent="0.35">
      <c r="A26" s="9">
        <v>20</v>
      </c>
      <c r="B26" s="163" t="s">
        <v>65</v>
      </c>
      <c r="C26" s="164" t="s">
        <v>66</v>
      </c>
      <c r="D26" s="1"/>
      <c r="E26" s="10"/>
      <c r="F26" s="11"/>
      <c r="G26" s="76">
        <f>maart!AJ27</f>
        <v>141.94999999999999</v>
      </c>
      <c r="H26" s="46">
        <f>april!AJ27</f>
        <v>228.51</v>
      </c>
      <c r="I26" s="46">
        <f>mei!AJ27</f>
        <v>290</v>
      </c>
      <c r="J26" s="46">
        <f>juni!AJ27</f>
        <v>550.93000000000006</v>
      </c>
      <c r="K26" s="46">
        <f>juli!AJ27</f>
        <v>124</v>
      </c>
      <c r="L26" s="46">
        <f>augustus!AJ27</f>
        <v>170</v>
      </c>
      <c r="M26" s="46">
        <f>september!AJ27</f>
        <v>254</v>
      </c>
      <c r="N26" s="46">
        <f>oktober!AJ27</f>
        <v>0</v>
      </c>
      <c r="O26" s="55"/>
      <c r="P26" s="11"/>
      <c r="Q26" s="64">
        <f t="shared" si="0"/>
        <v>1759.39</v>
      </c>
    </row>
    <row r="27" spans="1:17" ht="24.95" customHeight="1" x14ac:dyDescent="0.35">
      <c r="A27" s="9">
        <v>21</v>
      </c>
      <c r="B27" s="163" t="s">
        <v>50</v>
      </c>
      <c r="C27" s="164" t="s">
        <v>51</v>
      </c>
      <c r="D27" s="1"/>
      <c r="E27" s="10"/>
      <c r="F27" s="11"/>
      <c r="G27" s="76">
        <f>maart!AJ28</f>
        <v>141.94999999999999</v>
      </c>
      <c r="H27" s="46">
        <f>april!AJ28</f>
        <v>246.01999999999998</v>
      </c>
      <c r="I27" s="46">
        <f>mei!AJ28</f>
        <v>195.5</v>
      </c>
      <c r="J27" s="46">
        <f>juni!AJ28</f>
        <v>243.32999999999998</v>
      </c>
      <c r="K27" s="46">
        <f>juli!AJ28</f>
        <v>0</v>
      </c>
      <c r="L27" s="46">
        <f>augustus!AJ28</f>
        <v>202</v>
      </c>
      <c r="M27" s="46">
        <f>september!AJ28</f>
        <v>271</v>
      </c>
      <c r="N27" s="46">
        <f>oktober!AJ28</f>
        <v>191.9</v>
      </c>
      <c r="O27" s="11"/>
      <c r="P27" s="11"/>
      <c r="Q27" s="64">
        <f t="shared" si="0"/>
        <v>1491.7</v>
      </c>
    </row>
    <row r="28" spans="1:17" ht="24.95" customHeight="1" x14ac:dyDescent="0.35">
      <c r="A28" s="9">
        <v>22</v>
      </c>
      <c r="B28" s="163" t="s">
        <v>67</v>
      </c>
      <c r="C28" s="164" t="s">
        <v>68</v>
      </c>
      <c r="D28" s="1"/>
      <c r="E28" s="10"/>
      <c r="F28" s="11"/>
      <c r="G28" s="76">
        <f>maart!AJ29</f>
        <v>179.63</v>
      </c>
      <c r="H28" s="46">
        <f>april!AJ29</f>
        <v>228.51</v>
      </c>
      <c r="I28" s="46">
        <f>mei!AJ29</f>
        <v>196</v>
      </c>
      <c r="J28" s="46">
        <f>juni!AJ29</f>
        <v>363.33</v>
      </c>
      <c r="K28" s="46">
        <f>juli!AJ29</f>
        <v>124</v>
      </c>
      <c r="L28" s="46">
        <f>augustus!AJ29</f>
        <v>0</v>
      </c>
      <c r="M28" s="46">
        <f>september!AJ29</f>
        <v>271</v>
      </c>
      <c r="N28" s="46">
        <f>oktober!AJ29</f>
        <v>134.9</v>
      </c>
      <c r="O28" s="11"/>
      <c r="P28" s="11"/>
      <c r="Q28" s="64">
        <f t="shared" si="0"/>
        <v>1497.3700000000001</v>
      </c>
    </row>
    <row r="29" spans="1:17" ht="24.95" customHeight="1" x14ac:dyDescent="0.35">
      <c r="A29" s="9">
        <v>23</v>
      </c>
      <c r="B29" s="163" t="s">
        <v>87</v>
      </c>
      <c r="C29" s="164" t="s">
        <v>86</v>
      </c>
      <c r="D29" s="1"/>
      <c r="E29" s="10"/>
      <c r="F29" s="11"/>
      <c r="G29" s="70"/>
      <c r="H29" s="47"/>
      <c r="I29" s="46"/>
      <c r="J29" s="47"/>
      <c r="K29" s="47"/>
      <c r="L29" s="47"/>
      <c r="M29" s="47"/>
      <c r="N29" s="47"/>
      <c r="O29" s="11"/>
      <c r="P29" s="11"/>
      <c r="Q29" s="64">
        <f t="shared" si="0"/>
        <v>0</v>
      </c>
    </row>
    <row r="30" spans="1:17" ht="24.95" customHeight="1" x14ac:dyDescent="0.35">
      <c r="A30" s="9">
        <v>24</v>
      </c>
      <c r="B30" s="163"/>
      <c r="C30" s="164"/>
      <c r="D30" s="1"/>
      <c r="E30" s="10"/>
      <c r="F30" s="11"/>
      <c r="G30" s="70"/>
      <c r="H30" s="47"/>
      <c r="I30" s="46"/>
      <c r="J30" s="47"/>
      <c r="K30" s="47"/>
      <c r="L30" s="47"/>
      <c r="M30" s="47"/>
      <c r="N30" s="47"/>
      <c r="O30" s="11"/>
      <c r="P30" s="11"/>
      <c r="Q30" s="64">
        <f t="shared" si="0"/>
        <v>0</v>
      </c>
    </row>
    <row r="31" spans="1:17" ht="24.95" customHeight="1" thickBot="1" x14ac:dyDescent="0.4">
      <c r="A31" s="13">
        <v>25</v>
      </c>
      <c r="B31" s="167"/>
      <c r="C31" s="168"/>
      <c r="D31" s="14"/>
      <c r="E31" s="15"/>
      <c r="F31" s="16"/>
      <c r="G31" s="71"/>
      <c r="H31" s="48"/>
      <c r="I31" s="49"/>
      <c r="J31" s="48"/>
      <c r="K31" s="48"/>
      <c r="L31" s="48"/>
      <c r="M31" s="48"/>
      <c r="N31" s="48"/>
      <c r="O31" s="16"/>
      <c r="P31" s="16"/>
      <c r="Q31" s="65">
        <f t="shared" si="0"/>
        <v>0</v>
      </c>
    </row>
    <row r="32" spans="1:17" ht="18.75" x14ac:dyDescent="0.3">
      <c r="E32" s="19"/>
      <c r="F32" s="19"/>
      <c r="G32" s="19"/>
      <c r="H32" s="19"/>
      <c r="I32" s="32"/>
      <c r="J32" s="19"/>
      <c r="K32" s="19"/>
      <c r="L32" s="19"/>
      <c r="M32" s="19"/>
      <c r="N32" s="19"/>
      <c r="O32" s="19"/>
      <c r="P32" s="19"/>
      <c r="Q32" s="66"/>
    </row>
    <row r="33" spans="5:17" ht="18.75" x14ac:dyDescent="0.3">
      <c r="E33" s="19"/>
      <c r="F33" s="19"/>
      <c r="G33" s="19"/>
      <c r="H33" s="19"/>
      <c r="I33" s="32"/>
      <c r="J33" s="19"/>
      <c r="K33" s="19"/>
      <c r="L33" s="19"/>
      <c r="M33" s="19"/>
      <c r="N33" s="19"/>
      <c r="O33" s="19"/>
      <c r="P33" s="19"/>
      <c r="Q33" s="66"/>
    </row>
    <row r="34" spans="5:17" ht="18.75" x14ac:dyDescent="0.3">
      <c r="E34" s="19"/>
      <c r="F34" s="19"/>
      <c r="G34" s="19"/>
      <c r="H34" s="19"/>
      <c r="I34" s="32"/>
      <c r="J34" s="19"/>
      <c r="K34" s="19"/>
      <c r="L34" s="19"/>
      <c r="M34" s="19"/>
      <c r="N34" s="19"/>
      <c r="O34" s="19"/>
      <c r="P34" s="19"/>
      <c r="Q34" s="66"/>
    </row>
    <row r="35" spans="5:17" ht="18.75" x14ac:dyDescent="0.3">
      <c r="E35" s="19"/>
      <c r="F35" s="19"/>
      <c r="G35" s="19"/>
      <c r="H35" s="19"/>
      <c r="I35" s="32"/>
      <c r="J35" s="19"/>
      <c r="K35" s="19"/>
      <c r="L35" s="19"/>
      <c r="M35" s="19"/>
      <c r="N35" s="19"/>
      <c r="O35" s="19"/>
      <c r="P35" s="19"/>
      <c r="Q35" s="66"/>
    </row>
    <row r="36" spans="5:17" ht="18.75" x14ac:dyDescent="0.3">
      <c r="E36" s="19"/>
      <c r="F36" s="19"/>
      <c r="G36" s="19"/>
      <c r="H36" s="19"/>
      <c r="I36" s="32"/>
      <c r="J36" s="19"/>
      <c r="K36" s="19"/>
      <c r="L36" s="19"/>
      <c r="M36" s="19"/>
      <c r="N36" s="19"/>
      <c r="O36" s="19"/>
      <c r="P36" s="19"/>
      <c r="Q36" s="66"/>
    </row>
    <row r="37" spans="5:17" ht="18.75" x14ac:dyDescent="0.3">
      <c r="E37" s="19"/>
      <c r="F37" s="19"/>
      <c r="G37" s="19"/>
      <c r="H37" s="19"/>
      <c r="I37" s="32"/>
      <c r="J37" s="19"/>
      <c r="K37" s="19"/>
      <c r="L37" s="19"/>
      <c r="M37" s="19"/>
      <c r="N37" s="19"/>
      <c r="O37" s="19"/>
      <c r="P37" s="19"/>
      <c r="Q37" s="66"/>
    </row>
    <row r="38" spans="5:17" ht="18.75" x14ac:dyDescent="0.3">
      <c r="E38" s="19"/>
      <c r="F38" s="19"/>
      <c r="G38" s="19"/>
      <c r="H38" s="19"/>
      <c r="I38" s="32"/>
      <c r="J38" s="19"/>
      <c r="K38" s="19"/>
      <c r="L38" s="19"/>
      <c r="M38" s="19"/>
      <c r="N38" s="19"/>
      <c r="O38" s="19"/>
      <c r="P38" s="19"/>
      <c r="Q38" s="66"/>
    </row>
    <row r="39" spans="5:17" ht="18.75" x14ac:dyDescent="0.3">
      <c r="E39" s="19"/>
      <c r="F39" s="19"/>
      <c r="G39" s="19"/>
      <c r="H39" s="19"/>
      <c r="I39" s="32"/>
      <c r="J39" s="19"/>
      <c r="K39" s="19"/>
      <c r="L39" s="19"/>
      <c r="M39" s="19"/>
      <c r="N39" s="19"/>
      <c r="O39" s="19"/>
      <c r="P39" s="19"/>
      <c r="Q39" s="66"/>
    </row>
    <row r="40" spans="5:17" ht="18.75" x14ac:dyDescent="0.3">
      <c r="E40" s="19"/>
      <c r="F40" s="19"/>
      <c r="G40" s="19"/>
      <c r="H40" s="19"/>
      <c r="I40" s="32"/>
      <c r="J40" s="19"/>
      <c r="K40" s="19"/>
      <c r="L40" s="19"/>
      <c r="M40" s="19"/>
      <c r="N40" s="19"/>
      <c r="O40" s="19"/>
      <c r="P40" s="19"/>
      <c r="Q40" s="66"/>
    </row>
    <row r="41" spans="5:17" ht="18.75" x14ac:dyDescent="0.3">
      <c r="E41" s="19"/>
      <c r="F41" s="19"/>
      <c r="G41" s="19"/>
      <c r="H41" s="19"/>
      <c r="I41" s="32"/>
      <c r="J41" s="19"/>
      <c r="K41" s="19"/>
      <c r="L41" s="19"/>
      <c r="M41" s="19"/>
      <c r="N41" s="19"/>
      <c r="O41" s="19"/>
      <c r="P41" s="19"/>
      <c r="Q41" s="66"/>
    </row>
    <row r="42" spans="5:17" ht="18.75" x14ac:dyDescent="0.3">
      <c r="E42" s="19"/>
      <c r="F42" s="19"/>
      <c r="G42" s="19"/>
      <c r="H42" s="19"/>
      <c r="I42" s="32"/>
      <c r="J42" s="19"/>
      <c r="K42" s="19"/>
      <c r="L42" s="19"/>
      <c r="M42" s="19"/>
      <c r="N42" s="19"/>
      <c r="O42" s="19"/>
      <c r="P42" s="19"/>
      <c r="Q42" s="66"/>
    </row>
    <row r="43" spans="5:17" ht="18.75" x14ac:dyDescent="0.3">
      <c r="E43" s="19"/>
      <c r="F43" s="19"/>
      <c r="G43" s="19"/>
      <c r="H43" s="19"/>
      <c r="I43" s="32"/>
      <c r="J43" s="19"/>
      <c r="K43" s="19"/>
      <c r="L43" s="19"/>
      <c r="M43" s="19"/>
      <c r="N43" s="19"/>
      <c r="O43" s="19"/>
      <c r="P43" s="19"/>
      <c r="Q43" s="66"/>
    </row>
    <row r="44" spans="5:17" ht="18.75" x14ac:dyDescent="0.3">
      <c r="E44" s="19"/>
      <c r="F44" s="19"/>
      <c r="G44" s="19"/>
      <c r="H44" s="19"/>
      <c r="I44" s="32"/>
      <c r="J44" s="19"/>
      <c r="K44" s="19"/>
      <c r="L44" s="19"/>
      <c r="M44" s="19"/>
      <c r="N44" s="19"/>
      <c r="O44" s="19"/>
      <c r="P44" s="19"/>
      <c r="Q44" s="66"/>
    </row>
    <row r="45" spans="5:17" ht="18.75" x14ac:dyDescent="0.3">
      <c r="E45" s="19"/>
      <c r="F45" s="19"/>
      <c r="G45" s="19"/>
      <c r="H45" s="19"/>
      <c r="I45" s="32"/>
      <c r="J45" s="19"/>
      <c r="K45" s="19"/>
      <c r="L45" s="19"/>
      <c r="M45" s="19"/>
      <c r="N45" s="19"/>
      <c r="O45" s="19"/>
      <c r="P45" s="19"/>
      <c r="Q45" s="66"/>
    </row>
    <row r="46" spans="5:17" ht="18.75" x14ac:dyDescent="0.3">
      <c r="E46" s="19"/>
      <c r="F46" s="19"/>
      <c r="G46" s="19"/>
      <c r="H46" s="19"/>
      <c r="I46" s="32"/>
      <c r="J46" s="19"/>
      <c r="K46" s="19"/>
      <c r="L46" s="19"/>
      <c r="M46" s="19"/>
      <c r="N46" s="19"/>
      <c r="O46" s="19"/>
      <c r="P46" s="19"/>
      <c r="Q46" s="66"/>
    </row>
    <row r="47" spans="5:17" ht="18.75" x14ac:dyDescent="0.3">
      <c r="E47" s="19"/>
      <c r="F47" s="19"/>
      <c r="G47" s="19"/>
      <c r="H47" s="19"/>
      <c r="I47" s="32"/>
      <c r="J47" s="19"/>
      <c r="K47" s="19"/>
      <c r="L47" s="19"/>
      <c r="M47" s="19"/>
      <c r="N47" s="19"/>
      <c r="O47" s="19"/>
      <c r="P47" s="19"/>
      <c r="Q47" s="66"/>
    </row>
    <row r="48" spans="5:17" ht="18.75" x14ac:dyDescent="0.3">
      <c r="E48" s="19"/>
      <c r="F48" s="19"/>
      <c r="G48" s="19"/>
      <c r="H48" s="19"/>
      <c r="I48" s="32"/>
      <c r="J48" s="19"/>
      <c r="K48" s="19"/>
      <c r="L48" s="19"/>
      <c r="M48" s="19"/>
      <c r="N48" s="19"/>
      <c r="O48" s="19"/>
      <c r="P48" s="19"/>
      <c r="Q48" s="66"/>
    </row>
    <row r="49" spans="5:17" ht="18.75" x14ac:dyDescent="0.3">
      <c r="E49" s="19"/>
      <c r="F49" s="19"/>
      <c r="G49" s="19"/>
      <c r="H49" s="19"/>
      <c r="I49" s="32"/>
      <c r="J49" s="19"/>
      <c r="K49" s="19"/>
      <c r="L49" s="19"/>
      <c r="M49" s="19"/>
      <c r="N49" s="19"/>
      <c r="O49" s="19"/>
      <c r="P49" s="19"/>
      <c r="Q49" s="66"/>
    </row>
    <row r="50" spans="5:17" ht="18.75" x14ac:dyDescent="0.3">
      <c r="E50" s="19"/>
      <c r="F50" s="19"/>
      <c r="G50" s="19"/>
      <c r="H50" s="19"/>
      <c r="I50" s="32"/>
      <c r="J50" s="19"/>
      <c r="K50" s="19"/>
      <c r="L50" s="19"/>
      <c r="M50" s="19"/>
      <c r="N50" s="19"/>
      <c r="O50" s="19"/>
      <c r="P50" s="19"/>
      <c r="Q50" s="66"/>
    </row>
    <row r="51" spans="5:17" ht="18.75" x14ac:dyDescent="0.3">
      <c r="E51" s="19"/>
      <c r="F51" s="19"/>
      <c r="G51" s="19"/>
      <c r="H51" s="19"/>
      <c r="I51" s="32"/>
      <c r="J51" s="19"/>
      <c r="K51" s="19"/>
      <c r="L51" s="19"/>
      <c r="M51" s="19"/>
      <c r="N51" s="19"/>
      <c r="O51" s="19"/>
      <c r="P51" s="19"/>
      <c r="Q51" s="66"/>
    </row>
    <row r="52" spans="5:17" ht="18.75" x14ac:dyDescent="0.3">
      <c r="E52" s="19"/>
      <c r="F52" s="19"/>
      <c r="G52" s="19"/>
      <c r="H52" s="19"/>
      <c r="I52" s="32"/>
      <c r="J52" s="19"/>
      <c r="K52" s="19"/>
      <c r="L52" s="19"/>
      <c r="M52" s="19"/>
      <c r="N52" s="19"/>
      <c r="O52" s="19"/>
      <c r="P52" s="19"/>
      <c r="Q52" s="66"/>
    </row>
    <row r="53" spans="5:17" ht="18.75" x14ac:dyDescent="0.3">
      <c r="E53" s="19"/>
      <c r="F53" s="19"/>
      <c r="G53" s="19"/>
      <c r="H53" s="19"/>
      <c r="I53" s="32"/>
      <c r="J53" s="19"/>
      <c r="K53" s="19"/>
      <c r="L53" s="19"/>
      <c r="M53" s="19"/>
      <c r="N53" s="19"/>
      <c r="O53" s="19"/>
      <c r="P53" s="19"/>
      <c r="Q53" s="66"/>
    </row>
    <row r="54" spans="5:17" ht="18.75" x14ac:dyDescent="0.3">
      <c r="E54" s="19"/>
      <c r="F54" s="19"/>
      <c r="G54" s="19"/>
      <c r="H54" s="19"/>
      <c r="I54" s="32"/>
      <c r="J54" s="19"/>
      <c r="K54" s="19"/>
      <c r="L54" s="19"/>
      <c r="M54" s="19"/>
      <c r="N54" s="19"/>
      <c r="O54" s="19"/>
      <c r="P54" s="19"/>
      <c r="Q54" s="66"/>
    </row>
    <row r="55" spans="5:17" ht="18.75" x14ac:dyDescent="0.3">
      <c r="E55" s="19"/>
      <c r="F55" s="19"/>
      <c r="G55" s="19"/>
      <c r="H55" s="19"/>
      <c r="I55" s="32"/>
      <c r="J55" s="19"/>
      <c r="K55" s="19"/>
      <c r="L55" s="19"/>
      <c r="M55" s="19"/>
      <c r="N55" s="19"/>
      <c r="O55" s="19"/>
      <c r="P55" s="19"/>
      <c r="Q55" s="66"/>
    </row>
    <row r="56" spans="5:17" ht="18.75" x14ac:dyDescent="0.3">
      <c r="E56" s="19"/>
      <c r="F56" s="19"/>
      <c r="G56" s="19"/>
      <c r="H56" s="19"/>
      <c r="I56" s="32"/>
      <c r="J56" s="19"/>
      <c r="K56" s="19"/>
      <c r="L56" s="19"/>
      <c r="M56" s="19"/>
      <c r="N56" s="19"/>
      <c r="O56" s="19"/>
      <c r="P56" s="19"/>
      <c r="Q56" s="66"/>
    </row>
  </sheetData>
  <sheetProtection algorithmName="SHA-512" hashValue="jrA8LtMwAnyFoYHhNJdLfrS3KdZi1U1Bc7Qo9+U9MTHcGYoNRV7gGDawcopcKSIsxMlwhpXAPZeWE12SZbxL5w==" saltValue="GMYZetkc1nlw6yxljltBjw==" spinCount="100000" sheet="1" objects="1" scenarios="1"/>
  <sortState ref="B8:C23">
    <sortCondition ref="B7"/>
  </sortState>
  <mergeCells count="3">
    <mergeCell ref="A1:C5"/>
    <mergeCell ref="A6:B6"/>
    <mergeCell ref="E1:Q5"/>
  </mergeCells>
  <printOptions horizontalCentered="1" verticalCentered="1"/>
  <pageMargins left="0.11811023622047245" right="0.11811023622047245" top="0.11811023622047245" bottom="0.15748031496062992" header="0.15748031496062992" footer="0.15748031496062992"/>
  <pageSetup paperSize="9" scale="78" orientation="landscape" horizontalDpi="300" verticalDpi="300" r:id="rId1"/>
  <rowBreaks count="2" manualBreakCount="2">
    <brk id="36" max="35" man="1"/>
    <brk id="56" max="8" man="1"/>
  </rowBreaks>
  <colBreaks count="1" manualBreakCount="1">
    <brk id="19" max="6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9FA7-FB07-4515-B9FF-30F35132F515}">
  <dimension ref="A1:R56"/>
  <sheetViews>
    <sheetView topLeftCell="A4" zoomScale="70" zoomScaleNormal="70" zoomScaleSheetLayoutView="40" workbookViewId="0">
      <selection activeCell="J17" sqref="J17"/>
    </sheetView>
  </sheetViews>
  <sheetFormatPr defaultRowHeight="15" x14ac:dyDescent="0.25"/>
  <cols>
    <col min="1" max="1" width="4.42578125" style="18" customWidth="1"/>
    <col min="2" max="2" width="22.42578125" bestFit="1" customWidth="1"/>
    <col min="3" max="3" width="16.7109375" bestFit="1" customWidth="1"/>
    <col min="4" max="4" width="0.85546875" customWidth="1"/>
    <col min="5" max="11" width="15.7109375" style="18" customWidth="1"/>
    <col min="12" max="12" width="17.85546875" style="18" bestFit="1" customWidth="1"/>
    <col min="13" max="13" width="19.140625" style="18" bestFit="1" customWidth="1"/>
    <col min="14" max="14" width="15.85546875" style="18" bestFit="1" customWidth="1"/>
    <col min="15" max="16" width="15.7109375" style="18" customWidth="1"/>
    <col min="17" max="17" width="24.140625" bestFit="1" customWidth="1"/>
    <col min="18" max="18" width="9.140625" customWidth="1"/>
  </cols>
  <sheetData>
    <row r="1" spans="1:18" ht="21.75" customHeight="1" x14ac:dyDescent="0.25">
      <c r="A1" s="210"/>
      <c r="B1" s="211"/>
      <c r="C1" s="212"/>
      <c r="D1" s="3"/>
      <c r="E1" s="219" t="s">
        <v>74</v>
      </c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1"/>
    </row>
    <row r="2" spans="1:18" ht="21.75" customHeight="1" x14ac:dyDescent="0.25">
      <c r="A2" s="213"/>
      <c r="B2" s="214"/>
      <c r="C2" s="215"/>
      <c r="D2" s="1"/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4"/>
    </row>
    <row r="3" spans="1:18" ht="21.75" customHeight="1" x14ac:dyDescent="0.25">
      <c r="A3" s="213"/>
      <c r="B3" s="214"/>
      <c r="C3" s="215"/>
      <c r="D3" s="1"/>
      <c r="E3" s="222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4"/>
    </row>
    <row r="4" spans="1:18" ht="21.75" customHeight="1" x14ac:dyDescent="0.25">
      <c r="A4" s="213"/>
      <c r="B4" s="214"/>
      <c r="C4" s="215"/>
      <c r="D4" s="1"/>
      <c r="E4" s="222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4"/>
    </row>
    <row r="5" spans="1:18" ht="34.5" customHeight="1" thickBot="1" x14ac:dyDescent="0.3">
      <c r="A5" s="213"/>
      <c r="B5" s="214"/>
      <c r="C5" s="215"/>
      <c r="D5" s="1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7"/>
    </row>
    <row r="6" spans="1:18" ht="32.25" thickBot="1" x14ac:dyDescent="0.3">
      <c r="A6" s="216"/>
      <c r="B6" s="217"/>
      <c r="C6" s="218"/>
      <c r="D6" s="3"/>
      <c r="E6" s="169" t="s">
        <v>52</v>
      </c>
      <c r="F6" s="169" t="s">
        <v>40</v>
      </c>
      <c r="G6" s="170" t="s">
        <v>33</v>
      </c>
      <c r="H6" s="171" t="s">
        <v>34</v>
      </c>
      <c r="I6" s="171" t="s">
        <v>35</v>
      </c>
      <c r="J6" s="171" t="s">
        <v>36</v>
      </c>
      <c r="K6" s="171" t="s">
        <v>37</v>
      </c>
      <c r="L6" s="171" t="s">
        <v>41</v>
      </c>
      <c r="M6" s="171" t="s">
        <v>42</v>
      </c>
      <c r="N6" s="171" t="s">
        <v>43</v>
      </c>
      <c r="O6" s="169" t="s">
        <v>44</v>
      </c>
      <c r="P6" s="169" t="s">
        <v>45</v>
      </c>
      <c r="Q6" s="41" t="s">
        <v>46</v>
      </c>
    </row>
    <row r="7" spans="1:18" ht="24.95" customHeight="1" x14ac:dyDescent="0.35">
      <c r="A7" s="30">
        <v>1</v>
      </c>
      <c r="B7" s="161" t="s">
        <v>3</v>
      </c>
      <c r="C7" s="162" t="s">
        <v>4</v>
      </c>
      <c r="D7" s="1"/>
      <c r="E7" s="20"/>
      <c r="F7" s="21"/>
      <c r="G7" s="105"/>
      <c r="H7" s="106"/>
      <c r="I7" s="106"/>
      <c r="J7" s="106"/>
      <c r="K7" s="106"/>
      <c r="L7" s="106">
        <v>1</v>
      </c>
      <c r="M7" s="106">
        <v>2</v>
      </c>
      <c r="N7" s="106"/>
      <c r="O7" s="21"/>
      <c r="P7" s="21"/>
      <c r="Q7" s="42">
        <f t="shared" ref="Q7:Q31" si="0">SUM(E7:P7)</f>
        <v>3</v>
      </c>
      <c r="R7" s="8"/>
    </row>
    <row r="8" spans="1:18" ht="24.95" customHeight="1" x14ac:dyDescent="0.35">
      <c r="A8" s="31">
        <v>2</v>
      </c>
      <c r="B8" s="163" t="s">
        <v>5</v>
      </c>
      <c r="C8" s="164" t="s">
        <v>6</v>
      </c>
      <c r="D8" s="1"/>
      <c r="E8" s="23"/>
      <c r="F8" s="24"/>
      <c r="G8" s="107">
        <v>3</v>
      </c>
      <c r="H8" s="108">
        <v>4</v>
      </c>
      <c r="I8" s="108">
        <v>4</v>
      </c>
      <c r="J8" s="108">
        <v>4</v>
      </c>
      <c r="K8" s="108">
        <v>1</v>
      </c>
      <c r="L8" s="108">
        <v>2</v>
      </c>
      <c r="M8" s="108">
        <v>3</v>
      </c>
      <c r="N8" s="108">
        <v>4</v>
      </c>
      <c r="O8" s="24"/>
      <c r="P8" s="24"/>
      <c r="Q8" s="43">
        <f t="shared" si="0"/>
        <v>25</v>
      </c>
    </row>
    <row r="9" spans="1:18" ht="24.95" customHeight="1" x14ac:dyDescent="0.35">
      <c r="A9" s="31">
        <v>3</v>
      </c>
      <c r="B9" s="163" t="s">
        <v>5</v>
      </c>
      <c r="C9" s="164" t="s">
        <v>7</v>
      </c>
      <c r="D9" s="1"/>
      <c r="E9" s="23"/>
      <c r="F9" s="24"/>
      <c r="G9" s="107">
        <v>4</v>
      </c>
      <c r="H9" s="108">
        <v>4</v>
      </c>
      <c r="I9" s="108">
        <v>4</v>
      </c>
      <c r="J9" s="108">
        <v>4</v>
      </c>
      <c r="K9" s="108">
        <v>1</v>
      </c>
      <c r="L9" s="108">
        <v>4</v>
      </c>
      <c r="M9" s="108">
        <v>5</v>
      </c>
      <c r="N9" s="108">
        <v>4</v>
      </c>
      <c r="O9" s="24"/>
      <c r="P9" s="24"/>
      <c r="Q9" s="43">
        <f t="shared" si="0"/>
        <v>30</v>
      </c>
    </row>
    <row r="10" spans="1:18" ht="24.95" customHeight="1" x14ac:dyDescent="0.35">
      <c r="A10" s="31">
        <v>4</v>
      </c>
      <c r="B10" s="165" t="s">
        <v>63</v>
      </c>
      <c r="C10" s="166" t="s">
        <v>64</v>
      </c>
      <c r="D10" s="1"/>
      <c r="E10" s="23"/>
      <c r="F10" s="24"/>
      <c r="G10" s="107">
        <v>2</v>
      </c>
      <c r="H10" s="108">
        <v>4</v>
      </c>
      <c r="I10" s="108">
        <v>4</v>
      </c>
      <c r="J10" s="108">
        <v>4</v>
      </c>
      <c r="K10" s="108">
        <v>1</v>
      </c>
      <c r="L10" s="108">
        <v>3</v>
      </c>
      <c r="M10" s="108">
        <v>3</v>
      </c>
      <c r="N10" s="108"/>
      <c r="O10" s="24"/>
      <c r="P10" s="24"/>
      <c r="Q10" s="43">
        <f t="shared" si="0"/>
        <v>21</v>
      </c>
    </row>
    <row r="11" spans="1:18" ht="24.95" customHeight="1" x14ac:dyDescent="0.35">
      <c r="A11" s="31">
        <v>5</v>
      </c>
      <c r="B11" s="163" t="s">
        <v>54</v>
      </c>
      <c r="C11" s="164" t="s">
        <v>55</v>
      </c>
      <c r="D11" s="1"/>
      <c r="E11" s="23"/>
      <c r="F11" s="24"/>
      <c r="G11" s="107"/>
      <c r="H11" s="108"/>
      <c r="I11" s="108"/>
      <c r="J11" s="108"/>
      <c r="K11" s="108"/>
      <c r="L11" s="108"/>
      <c r="M11" s="108"/>
      <c r="N11" s="108"/>
      <c r="O11" s="24"/>
      <c r="P11" s="24"/>
      <c r="Q11" s="43">
        <f t="shared" si="0"/>
        <v>0</v>
      </c>
    </row>
    <row r="12" spans="1:18" ht="24.95" customHeight="1" x14ac:dyDescent="0.35">
      <c r="A12" s="31">
        <v>6</v>
      </c>
      <c r="B12" s="163" t="s">
        <v>8</v>
      </c>
      <c r="C12" s="164" t="s">
        <v>9</v>
      </c>
      <c r="D12" s="1"/>
      <c r="E12" s="23"/>
      <c r="F12" s="24"/>
      <c r="G12" s="107">
        <v>4</v>
      </c>
      <c r="H12" s="108">
        <v>4</v>
      </c>
      <c r="I12" s="108">
        <v>3</v>
      </c>
      <c r="J12" s="108">
        <v>4</v>
      </c>
      <c r="K12" s="108">
        <v>1</v>
      </c>
      <c r="L12" s="108">
        <v>3</v>
      </c>
      <c r="M12" s="108">
        <v>4</v>
      </c>
      <c r="N12" s="108">
        <v>2</v>
      </c>
      <c r="O12" s="24"/>
      <c r="P12" s="24"/>
      <c r="Q12" s="43">
        <f t="shared" si="0"/>
        <v>25</v>
      </c>
    </row>
    <row r="13" spans="1:18" ht="24.95" customHeight="1" x14ac:dyDescent="0.35">
      <c r="A13" s="31">
        <v>7</v>
      </c>
      <c r="B13" s="163" t="s">
        <v>10</v>
      </c>
      <c r="C13" s="164" t="s">
        <v>11</v>
      </c>
      <c r="D13" s="1"/>
      <c r="E13" s="23"/>
      <c r="F13" s="24"/>
      <c r="G13" s="107"/>
      <c r="H13" s="108"/>
      <c r="I13" s="108"/>
      <c r="J13" s="108"/>
      <c r="K13" s="108"/>
      <c r="L13" s="108"/>
      <c r="M13" s="108"/>
      <c r="N13" s="108"/>
      <c r="O13" s="24"/>
      <c r="P13" s="24"/>
      <c r="Q13" s="43">
        <f t="shared" si="0"/>
        <v>0</v>
      </c>
    </row>
    <row r="14" spans="1:18" ht="24.95" customHeight="1" x14ac:dyDescent="0.35">
      <c r="A14" s="31">
        <v>8</v>
      </c>
      <c r="B14" s="163" t="s">
        <v>12</v>
      </c>
      <c r="C14" s="164" t="s">
        <v>13</v>
      </c>
      <c r="D14" s="1"/>
      <c r="E14" s="23"/>
      <c r="F14" s="24"/>
      <c r="G14" s="107"/>
      <c r="H14" s="108">
        <v>1</v>
      </c>
      <c r="I14" s="108">
        <v>3</v>
      </c>
      <c r="J14" s="108">
        <v>2</v>
      </c>
      <c r="K14" s="108">
        <v>1</v>
      </c>
      <c r="L14" s="108">
        <v>2</v>
      </c>
      <c r="M14" s="108">
        <v>3</v>
      </c>
      <c r="N14" s="108">
        <v>1</v>
      </c>
      <c r="O14" s="24"/>
      <c r="P14" s="24"/>
      <c r="Q14" s="43">
        <f t="shared" si="0"/>
        <v>13</v>
      </c>
    </row>
    <row r="15" spans="1:18" ht="24.95" customHeight="1" x14ac:dyDescent="0.35">
      <c r="A15" s="31">
        <v>9</v>
      </c>
      <c r="B15" s="163" t="s">
        <v>14</v>
      </c>
      <c r="C15" s="164" t="s">
        <v>15</v>
      </c>
      <c r="D15" s="1"/>
      <c r="E15" s="23"/>
      <c r="F15" s="24"/>
      <c r="G15" s="107">
        <v>3</v>
      </c>
      <c r="H15" s="108">
        <v>3</v>
      </c>
      <c r="I15" s="108">
        <v>3</v>
      </c>
      <c r="J15" s="108">
        <v>3</v>
      </c>
      <c r="K15" s="108">
        <v>1</v>
      </c>
      <c r="L15" s="108">
        <v>3</v>
      </c>
      <c r="M15" s="108">
        <v>4</v>
      </c>
      <c r="N15" s="108">
        <v>4</v>
      </c>
      <c r="O15" s="24"/>
      <c r="P15" s="24"/>
      <c r="Q15" s="43">
        <f t="shared" si="0"/>
        <v>24</v>
      </c>
    </row>
    <row r="16" spans="1:18" ht="24.95" customHeight="1" x14ac:dyDescent="0.35">
      <c r="A16" s="31">
        <v>10</v>
      </c>
      <c r="B16" s="163" t="s">
        <v>16</v>
      </c>
      <c r="C16" s="164" t="s">
        <v>17</v>
      </c>
      <c r="D16" s="1"/>
      <c r="E16" s="23"/>
      <c r="F16" s="24"/>
      <c r="G16" s="107">
        <v>1</v>
      </c>
      <c r="H16" s="108">
        <v>3</v>
      </c>
      <c r="I16" s="108">
        <v>1</v>
      </c>
      <c r="J16" s="108">
        <v>1</v>
      </c>
      <c r="K16" s="108"/>
      <c r="L16" s="108"/>
      <c r="M16" s="108"/>
      <c r="N16" s="108"/>
      <c r="O16" s="24"/>
      <c r="P16" s="24"/>
      <c r="Q16" s="43">
        <f t="shared" si="0"/>
        <v>6</v>
      </c>
    </row>
    <row r="17" spans="1:17" ht="24.95" customHeight="1" x14ac:dyDescent="0.35">
      <c r="A17" s="31">
        <v>11</v>
      </c>
      <c r="B17" s="163" t="s">
        <v>18</v>
      </c>
      <c r="C17" s="164" t="s">
        <v>19</v>
      </c>
      <c r="D17" s="1"/>
      <c r="E17" s="23"/>
      <c r="F17" s="24"/>
      <c r="G17" s="107"/>
      <c r="H17" s="108">
        <v>1</v>
      </c>
      <c r="I17" s="108">
        <v>1</v>
      </c>
      <c r="J17" s="108">
        <v>2</v>
      </c>
      <c r="K17" s="108">
        <v>1</v>
      </c>
      <c r="L17" s="108"/>
      <c r="M17" s="108"/>
      <c r="N17" s="108"/>
      <c r="O17" s="24"/>
      <c r="P17" s="24"/>
      <c r="Q17" s="43">
        <f t="shared" si="0"/>
        <v>5</v>
      </c>
    </row>
    <row r="18" spans="1:17" ht="24.95" customHeight="1" x14ac:dyDescent="0.35">
      <c r="A18" s="31">
        <v>12</v>
      </c>
      <c r="B18" s="163" t="s">
        <v>18</v>
      </c>
      <c r="C18" s="164" t="s">
        <v>20</v>
      </c>
      <c r="D18" s="1"/>
      <c r="E18" s="23"/>
      <c r="F18" s="24"/>
      <c r="G18" s="107">
        <v>2</v>
      </c>
      <c r="H18" s="108">
        <v>3</v>
      </c>
      <c r="I18" s="108">
        <v>3</v>
      </c>
      <c r="J18" s="108">
        <v>3</v>
      </c>
      <c r="K18" s="108">
        <v>1</v>
      </c>
      <c r="L18" s="108">
        <v>1</v>
      </c>
      <c r="M18" s="108">
        <v>2</v>
      </c>
      <c r="N18" s="108">
        <v>1</v>
      </c>
      <c r="O18" s="24"/>
      <c r="P18" s="24"/>
      <c r="Q18" s="43">
        <f t="shared" si="0"/>
        <v>16</v>
      </c>
    </row>
    <row r="19" spans="1:17" ht="24.95" customHeight="1" x14ac:dyDescent="0.35">
      <c r="A19" s="31">
        <v>13</v>
      </c>
      <c r="B19" s="163" t="s">
        <v>83</v>
      </c>
      <c r="C19" s="164" t="s">
        <v>85</v>
      </c>
      <c r="D19" s="1"/>
      <c r="E19" s="23"/>
      <c r="F19" s="24"/>
      <c r="G19" s="107">
        <v>1</v>
      </c>
      <c r="H19" s="108">
        <v>3</v>
      </c>
      <c r="I19" s="108">
        <v>3</v>
      </c>
      <c r="J19" s="108">
        <v>2</v>
      </c>
      <c r="K19" s="108">
        <v>1</v>
      </c>
      <c r="L19" s="108">
        <v>2</v>
      </c>
      <c r="M19" s="108">
        <v>2</v>
      </c>
      <c r="N19" s="108">
        <v>1</v>
      </c>
      <c r="O19" s="24"/>
      <c r="P19" s="24"/>
      <c r="Q19" s="43">
        <f t="shared" si="0"/>
        <v>15</v>
      </c>
    </row>
    <row r="20" spans="1:17" ht="24.95" customHeight="1" x14ac:dyDescent="0.35">
      <c r="A20" s="31">
        <v>14</v>
      </c>
      <c r="B20" s="163" t="s">
        <v>60</v>
      </c>
      <c r="C20" s="164" t="s">
        <v>59</v>
      </c>
      <c r="D20" s="1"/>
      <c r="E20" s="23"/>
      <c r="F20" s="24"/>
      <c r="G20" s="107">
        <v>3</v>
      </c>
      <c r="H20" s="108">
        <v>2</v>
      </c>
      <c r="I20" s="108">
        <v>2</v>
      </c>
      <c r="J20" s="108">
        <v>4</v>
      </c>
      <c r="K20" s="108">
        <v>1</v>
      </c>
      <c r="L20" s="108">
        <v>3</v>
      </c>
      <c r="M20" s="108">
        <v>3</v>
      </c>
      <c r="N20" s="108">
        <v>2</v>
      </c>
      <c r="O20" s="24"/>
      <c r="P20" s="24"/>
      <c r="Q20" s="43">
        <f t="shared" si="0"/>
        <v>20</v>
      </c>
    </row>
    <row r="21" spans="1:17" ht="24.95" customHeight="1" x14ac:dyDescent="0.35">
      <c r="A21" s="31">
        <v>15</v>
      </c>
      <c r="B21" s="163" t="s">
        <v>21</v>
      </c>
      <c r="C21" s="164" t="s">
        <v>22</v>
      </c>
      <c r="D21" s="1"/>
      <c r="E21" s="23"/>
      <c r="F21" s="24"/>
      <c r="G21" s="107">
        <v>1</v>
      </c>
      <c r="H21" s="108">
        <v>4</v>
      </c>
      <c r="I21" s="108">
        <v>4</v>
      </c>
      <c r="J21" s="108">
        <v>4</v>
      </c>
      <c r="K21" s="108"/>
      <c r="L21" s="108">
        <v>2</v>
      </c>
      <c r="M21" s="108">
        <v>4</v>
      </c>
      <c r="N21" s="108">
        <v>2</v>
      </c>
      <c r="O21" s="24"/>
      <c r="P21" s="24"/>
      <c r="Q21" s="43">
        <f t="shared" si="0"/>
        <v>21</v>
      </c>
    </row>
    <row r="22" spans="1:17" ht="24.95" customHeight="1" x14ac:dyDescent="0.35">
      <c r="A22" s="31">
        <v>16</v>
      </c>
      <c r="B22" s="163" t="s">
        <v>21</v>
      </c>
      <c r="C22" s="164" t="s">
        <v>23</v>
      </c>
      <c r="D22" s="1"/>
      <c r="E22" s="23"/>
      <c r="F22" s="24"/>
      <c r="G22" s="107"/>
      <c r="H22" s="108"/>
      <c r="I22" s="108">
        <v>2</v>
      </c>
      <c r="J22" s="108"/>
      <c r="K22" s="108"/>
      <c r="L22" s="108"/>
      <c r="M22" s="108"/>
      <c r="N22" s="108">
        <v>1</v>
      </c>
      <c r="O22" s="24"/>
      <c r="P22" s="24"/>
      <c r="Q22" s="43">
        <f t="shared" si="0"/>
        <v>3</v>
      </c>
    </row>
    <row r="23" spans="1:17" ht="24.95" customHeight="1" x14ac:dyDescent="0.35">
      <c r="A23" s="31">
        <v>17</v>
      </c>
      <c r="B23" s="163" t="s">
        <v>56</v>
      </c>
      <c r="C23" s="164" t="s">
        <v>57</v>
      </c>
      <c r="D23" s="1">
        <v>5</v>
      </c>
      <c r="E23" s="23"/>
      <c r="F23" s="24"/>
      <c r="G23" s="107">
        <v>2</v>
      </c>
      <c r="H23" s="108">
        <v>3</v>
      </c>
      <c r="I23" s="108">
        <v>4</v>
      </c>
      <c r="J23" s="108"/>
      <c r="K23" s="108"/>
      <c r="L23" s="108">
        <v>2</v>
      </c>
      <c r="M23" s="108">
        <v>1</v>
      </c>
      <c r="N23" s="108">
        <v>1</v>
      </c>
      <c r="O23" s="24"/>
      <c r="P23" s="24"/>
      <c r="Q23" s="43">
        <f t="shared" si="0"/>
        <v>13</v>
      </c>
    </row>
    <row r="24" spans="1:17" ht="24.95" customHeight="1" x14ac:dyDescent="0.35">
      <c r="A24" s="31">
        <v>18</v>
      </c>
      <c r="B24" s="163" t="s">
        <v>24</v>
      </c>
      <c r="C24" s="164" t="s">
        <v>25</v>
      </c>
      <c r="D24" s="1"/>
      <c r="E24" s="23"/>
      <c r="F24" s="24"/>
      <c r="G24" s="107">
        <v>2</v>
      </c>
      <c r="H24" s="108">
        <v>2</v>
      </c>
      <c r="I24" s="108">
        <v>2</v>
      </c>
      <c r="J24" s="108">
        <v>1</v>
      </c>
      <c r="K24" s="108"/>
      <c r="L24" s="108">
        <v>2</v>
      </c>
      <c r="M24" s="108"/>
      <c r="N24" s="108"/>
      <c r="O24" s="24"/>
      <c r="P24" s="24"/>
      <c r="Q24" s="43">
        <f t="shared" si="0"/>
        <v>9</v>
      </c>
    </row>
    <row r="25" spans="1:17" ht="24.95" customHeight="1" x14ac:dyDescent="0.35">
      <c r="A25" s="22">
        <v>19</v>
      </c>
      <c r="B25" s="163" t="s">
        <v>65</v>
      </c>
      <c r="C25" s="164" t="s">
        <v>49</v>
      </c>
      <c r="D25" s="1"/>
      <c r="E25" s="23"/>
      <c r="F25" s="24"/>
      <c r="G25" s="107">
        <v>3</v>
      </c>
      <c r="H25" s="108">
        <v>3</v>
      </c>
      <c r="I25" s="108">
        <v>4</v>
      </c>
      <c r="J25" s="108">
        <v>3</v>
      </c>
      <c r="K25" s="108">
        <v>1</v>
      </c>
      <c r="L25" s="108">
        <v>1</v>
      </c>
      <c r="M25" s="108">
        <v>3</v>
      </c>
      <c r="N25" s="108">
        <v>1</v>
      </c>
      <c r="O25" s="24"/>
      <c r="P25" s="24"/>
      <c r="Q25" s="43">
        <f t="shared" si="0"/>
        <v>19</v>
      </c>
    </row>
    <row r="26" spans="1:17" ht="24.95" customHeight="1" x14ac:dyDescent="0.35">
      <c r="A26" s="22">
        <v>20</v>
      </c>
      <c r="B26" s="163" t="s">
        <v>65</v>
      </c>
      <c r="C26" s="164" t="s">
        <v>66</v>
      </c>
      <c r="D26" s="1"/>
      <c r="E26" s="23"/>
      <c r="F26" s="24"/>
      <c r="G26" s="107">
        <v>2</v>
      </c>
      <c r="H26" s="108">
        <v>3</v>
      </c>
      <c r="I26" s="108">
        <v>3</v>
      </c>
      <c r="J26" s="108">
        <v>5</v>
      </c>
      <c r="K26" s="108">
        <v>1</v>
      </c>
      <c r="L26" s="108">
        <v>2</v>
      </c>
      <c r="M26" s="108">
        <v>3</v>
      </c>
      <c r="N26" s="108"/>
      <c r="O26" s="24"/>
      <c r="P26" s="24"/>
      <c r="Q26" s="43">
        <f t="shared" si="0"/>
        <v>19</v>
      </c>
    </row>
    <row r="27" spans="1:17" ht="24.95" customHeight="1" x14ac:dyDescent="0.35">
      <c r="A27" s="22">
        <v>21</v>
      </c>
      <c r="B27" s="163" t="s">
        <v>50</v>
      </c>
      <c r="C27" s="164" t="s">
        <v>51</v>
      </c>
      <c r="D27" s="1"/>
      <c r="E27" s="23"/>
      <c r="F27" s="24"/>
      <c r="G27" s="107">
        <v>2</v>
      </c>
      <c r="H27" s="108">
        <v>3</v>
      </c>
      <c r="I27" s="108">
        <v>2</v>
      </c>
      <c r="J27" s="108">
        <v>2</v>
      </c>
      <c r="K27" s="108"/>
      <c r="L27" s="108">
        <v>2</v>
      </c>
      <c r="M27" s="108">
        <v>3</v>
      </c>
      <c r="N27" s="108">
        <v>2</v>
      </c>
      <c r="O27" s="24"/>
      <c r="P27" s="24"/>
      <c r="Q27" s="43">
        <f t="shared" si="0"/>
        <v>16</v>
      </c>
    </row>
    <row r="28" spans="1:17" ht="24.95" customHeight="1" x14ac:dyDescent="0.35">
      <c r="A28" s="22">
        <v>22</v>
      </c>
      <c r="B28" s="163" t="s">
        <v>67</v>
      </c>
      <c r="C28" s="164" t="s">
        <v>68</v>
      </c>
      <c r="D28" s="1"/>
      <c r="E28" s="23"/>
      <c r="F28" s="24"/>
      <c r="G28" s="107">
        <v>3</v>
      </c>
      <c r="H28" s="108">
        <v>3</v>
      </c>
      <c r="I28" s="108">
        <v>2</v>
      </c>
      <c r="J28" s="108">
        <v>3</v>
      </c>
      <c r="K28" s="108">
        <v>1</v>
      </c>
      <c r="L28" s="108"/>
      <c r="M28" s="108">
        <v>3</v>
      </c>
      <c r="N28" s="108">
        <v>3</v>
      </c>
      <c r="O28" s="24"/>
      <c r="P28" s="24"/>
      <c r="Q28" s="43">
        <f t="shared" si="0"/>
        <v>18</v>
      </c>
    </row>
    <row r="29" spans="1:17" ht="24.95" customHeight="1" x14ac:dyDescent="0.35">
      <c r="A29" s="22">
        <v>23</v>
      </c>
      <c r="B29" s="163"/>
      <c r="C29" s="164"/>
      <c r="D29" s="1"/>
      <c r="E29" s="23"/>
      <c r="F29" s="24"/>
      <c r="G29" s="107"/>
      <c r="H29" s="108"/>
      <c r="I29" s="108"/>
      <c r="J29" s="108"/>
      <c r="K29" s="108"/>
      <c r="L29" s="108"/>
      <c r="M29" s="108"/>
      <c r="N29" s="108"/>
      <c r="O29" s="24"/>
      <c r="P29" s="24"/>
      <c r="Q29" s="43">
        <f t="shared" si="0"/>
        <v>0</v>
      </c>
    </row>
    <row r="30" spans="1:17" ht="24.95" customHeight="1" x14ac:dyDescent="0.35">
      <c r="A30" s="22">
        <v>24</v>
      </c>
      <c r="B30" s="163"/>
      <c r="C30" s="164"/>
      <c r="D30" s="1"/>
      <c r="E30" s="23"/>
      <c r="F30" s="24"/>
      <c r="G30" s="107"/>
      <c r="H30" s="108"/>
      <c r="I30" s="108"/>
      <c r="J30" s="108"/>
      <c r="K30" s="108"/>
      <c r="L30" s="108"/>
      <c r="M30" s="108"/>
      <c r="N30" s="108"/>
      <c r="O30" s="24"/>
      <c r="P30" s="24"/>
      <c r="Q30" s="43">
        <f t="shared" si="0"/>
        <v>0</v>
      </c>
    </row>
    <row r="31" spans="1:17" ht="24.95" customHeight="1" thickBot="1" x14ac:dyDescent="0.4">
      <c r="A31" s="25">
        <v>25</v>
      </c>
      <c r="B31" s="167"/>
      <c r="C31" s="168"/>
      <c r="D31" s="1"/>
      <c r="E31" s="26"/>
      <c r="F31" s="27"/>
      <c r="G31" s="109"/>
      <c r="H31" s="110"/>
      <c r="I31" s="110"/>
      <c r="J31" s="110"/>
      <c r="K31" s="110"/>
      <c r="L31" s="110"/>
      <c r="M31" s="110"/>
      <c r="N31" s="110"/>
      <c r="O31" s="27"/>
      <c r="P31" s="27"/>
      <c r="Q31" s="44">
        <f t="shared" si="0"/>
        <v>0</v>
      </c>
    </row>
    <row r="32" spans="1:17" ht="21" x14ac:dyDescent="0.35"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2:17" ht="21" x14ac:dyDescent="0.35"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2:17" ht="21" x14ac:dyDescent="0.35"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21" x14ac:dyDescent="0.35">
      <c r="B35" s="29"/>
      <c r="C35" s="29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2:17" ht="21" x14ac:dyDescent="0.35"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2:17" ht="21" x14ac:dyDescent="0.35"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2:17" ht="21" x14ac:dyDescent="0.35">
      <c r="B38" s="29"/>
      <c r="C38" s="29"/>
      <c r="D38" s="29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21" x14ac:dyDescent="0.35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2:17" ht="21" x14ac:dyDescent="0.35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2:17" ht="21" x14ac:dyDescent="0.35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17" ht="21" x14ac:dyDescent="0.35">
      <c r="B42" s="29"/>
      <c r="C42" s="29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2:17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2:17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2:17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2:17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2:17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2:17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5:17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5:17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5:17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5:17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5:17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5:17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5:17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5:17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</sheetData>
  <sheetProtection algorithmName="SHA-512" hashValue="wsuPMYSrkhFnH8RTc+D7F8b5NEpVR3dpHrKtncGdtzPiTDsxXXONWfzqq/4yZkiMJYHNRAWDuvJEGgHOZb/1XQ==" saltValue="qxHP6m0V9i7FikhvLvyrVQ==" spinCount="100000" sheet="1" objects="1" scenarios="1"/>
  <mergeCells count="2">
    <mergeCell ref="A1:C6"/>
    <mergeCell ref="E1:Q5"/>
  </mergeCells>
  <printOptions horizontalCentered="1" verticalCentered="1"/>
  <pageMargins left="3.937007874015748E-2" right="0.12" top="0.39" bottom="0.49" header="0.11811023622047245" footer="0.11811023622047245"/>
  <pageSetup paperSize="9" scale="54" orientation="landscape" horizontalDpi="300" verticalDpi="300" r:id="rId1"/>
  <rowBreaks count="1" manualBreakCount="1">
    <brk id="74" max="36" man="1"/>
  </rowBreaks>
  <colBreaks count="2" manualBreakCount="2">
    <brk id="17" max="42" man="1"/>
    <brk id="31" max="7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7"/>
  <sheetViews>
    <sheetView zoomScale="70" zoomScaleNormal="70" zoomScaleSheetLayoutView="70" workbookViewId="0">
      <selection activeCell="I10" sqref="I10"/>
    </sheetView>
  </sheetViews>
  <sheetFormatPr defaultRowHeight="15" x14ac:dyDescent="0.25"/>
  <cols>
    <col min="1" max="1" width="4.42578125" style="18" customWidth="1"/>
    <col min="2" max="2" width="29.7109375" customWidth="1"/>
    <col min="3" max="3" width="17.5703125" bestFit="1" customWidth="1"/>
    <col min="4" max="4" width="0.85546875" customWidth="1"/>
    <col min="5" max="6" width="5.85546875" style="18" customWidth="1"/>
    <col min="7" max="7" width="7.7109375" style="18" bestFit="1" customWidth="1"/>
    <col min="8" max="8" width="7.7109375" style="18" customWidth="1"/>
    <col min="9" max="13" width="5.85546875" style="18" customWidth="1"/>
    <col min="14" max="14" width="7.7109375" style="33" bestFit="1" customWidth="1"/>
    <col min="15" max="15" width="7.7109375" style="18" customWidth="1"/>
    <col min="16" max="20" width="5.85546875" style="18" customWidth="1"/>
    <col min="21" max="21" width="7.7109375" style="18" bestFit="1" customWidth="1"/>
    <col min="22" max="22" width="7.7109375" style="18" customWidth="1"/>
    <col min="23" max="28" width="5.85546875" style="18" customWidth="1"/>
    <col min="29" max="29" width="7.7109375" style="18" customWidth="1"/>
    <col min="30" max="33" width="5.85546875" style="18" customWidth="1"/>
    <col min="34" max="34" width="5.42578125" style="18" bestFit="1" customWidth="1"/>
    <col min="35" max="35" width="7.7109375" style="18" bestFit="1" customWidth="1"/>
    <col min="36" max="36" width="19.85546875" style="34" bestFit="1" customWidth="1"/>
    <col min="37" max="37" width="26.140625" bestFit="1" customWidth="1"/>
  </cols>
  <sheetData>
    <row r="1" spans="1:37" ht="15" customHeight="1" x14ac:dyDescent="0.25">
      <c r="A1" s="86"/>
      <c r="B1" s="86"/>
      <c r="C1" s="87"/>
      <c r="D1" s="1"/>
      <c r="E1" s="193" t="s">
        <v>70</v>
      </c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87"/>
    </row>
    <row r="2" spans="1:37" ht="15" customHeight="1" x14ac:dyDescent="0.25">
      <c r="A2" s="86"/>
      <c r="B2" s="86"/>
      <c r="C2" s="87"/>
      <c r="D2" s="1"/>
      <c r="E2" s="195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88"/>
    </row>
    <row r="3" spans="1:37" ht="15" customHeight="1" x14ac:dyDescent="0.25">
      <c r="A3" s="86"/>
      <c r="B3" s="86"/>
      <c r="C3" s="87"/>
      <c r="D3" s="1"/>
      <c r="E3" s="195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88"/>
    </row>
    <row r="4" spans="1:37" ht="15.75" customHeight="1" x14ac:dyDescent="0.25">
      <c r="A4" s="86"/>
      <c r="B4" s="86"/>
      <c r="C4" s="87"/>
      <c r="D4" s="1"/>
      <c r="E4" s="195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88"/>
    </row>
    <row r="5" spans="1:37" ht="47.25" customHeight="1" thickBot="1" x14ac:dyDescent="0.3">
      <c r="A5" s="86"/>
      <c r="B5" s="86"/>
      <c r="C5" s="87"/>
      <c r="D5" s="1"/>
      <c r="E5" s="197" t="s">
        <v>26</v>
      </c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89"/>
      <c r="AK5" s="34"/>
    </row>
    <row r="6" spans="1:37" ht="24" customHeight="1" thickBot="1" x14ac:dyDescent="0.3">
      <c r="A6" s="85"/>
      <c r="B6" s="85"/>
      <c r="C6" s="85"/>
      <c r="D6" s="1"/>
      <c r="E6" s="81" t="s">
        <v>79</v>
      </c>
      <c r="F6" s="81" t="s">
        <v>80</v>
      </c>
      <c r="G6" s="81" t="s">
        <v>81</v>
      </c>
      <c r="H6" s="81" t="s">
        <v>82</v>
      </c>
      <c r="I6" s="81" t="s">
        <v>76</v>
      </c>
      <c r="J6" s="81" t="s">
        <v>77</v>
      </c>
      <c r="K6" s="81" t="s">
        <v>78</v>
      </c>
      <c r="L6" s="81" t="s">
        <v>79</v>
      </c>
      <c r="M6" s="81" t="s">
        <v>80</v>
      </c>
      <c r="N6" s="81" t="s">
        <v>81</v>
      </c>
      <c r="O6" s="81" t="s">
        <v>82</v>
      </c>
      <c r="P6" s="81" t="s">
        <v>76</v>
      </c>
      <c r="Q6" s="81" t="s">
        <v>77</v>
      </c>
      <c r="R6" s="81" t="s">
        <v>78</v>
      </c>
      <c r="S6" s="81" t="s">
        <v>79</v>
      </c>
      <c r="T6" s="81" t="s">
        <v>80</v>
      </c>
      <c r="U6" s="81" t="s">
        <v>81</v>
      </c>
      <c r="V6" s="81" t="s">
        <v>82</v>
      </c>
      <c r="W6" s="81" t="s">
        <v>76</v>
      </c>
      <c r="X6" s="81" t="s">
        <v>77</v>
      </c>
      <c r="Y6" s="81" t="s">
        <v>78</v>
      </c>
      <c r="Z6" s="81" t="s">
        <v>79</v>
      </c>
      <c r="AA6" s="81" t="s">
        <v>80</v>
      </c>
      <c r="AB6" s="81" t="s">
        <v>81</v>
      </c>
      <c r="AC6" s="81" t="s">
        <v>82</v>
      </c>
      <c r="AD6" s="81" t="s">
        <v>76</v>
      </c>
      <c r="AE6" s="81" t="s">
        <v>77</v>
      </c>
      <c r="AF6" s="81" t="s">
        <v>78</v>
      </c>
      <c r="AG6" s="81" t="s">
        <v>79</v>
      </c>
      <c r="AH6" s="81" t="s">
        <v>80</v>
      </c>
      <c r="AI6" s="81" t="s">
        <v>81</v>
      </c>
      <c r="AJ6" s="190" t="s">
        <v>47</v>
      </c>
    </row>
    <row r="7" spans="1:37" ht="24" thickBot="1" x14ac:dyDescent="0.4">
      <c r="A7" s="183" t="s">
        <v>0</v>
      </c>
      <c r="B7" s="184"/>
      <c r="C7" s="2" t="s">
        <v>1</v>
      </c>
      <c r="D7" s="3"/>
      <c r="E7" s="73">
        <v>1</v>
      </c>
      <c r="F7" s="90">
        <v>2</v>
      </c>
      <c r="G7" s="90">
        <v>3</v>
      </c>
      <c r="H7" s="73">
        <v>4</v>
      </c>
      <c r="I7" s="73">
        <v>5</v>
      </c>
      <c r="J7" s="73">
        <v>6</v>
      </c>
      <c r="K7" s="73">
        <v>7</v>
      </c>
      <c r="L7" s="73">
        <v>8</v>
      </c>
      <c r="M7" s="91">
        <v>9</v>
      </c>
      <c r="N7" s="92">
        <v>10</v>
      </c>
      <c r="O7" s="74">
        <v>11</v>
      </c>
      <c r="P7" s="74">
        <v>12</v>
      </c>
      <c r="Q7" s="74">
        <v>13</v>
      </c>
      <c r="R7" s="74">
        <v>14</v>
      </c>
      <c r="S7" s="74">
        <v>15</v>
      </c>
      <c r="T7" s="92">
        <v>16</v>
      </c>
      <c r="U7" s="92">
        <v>17</v>
      </c>
      <c r="V7" s="74">
        <v>18</v>
      </c>
      <c r="W7" s="74">
        <v>19</v>
      </c>
      <c r="X7" s="74">
        <v>20</v>
      </c>
      <c r="Y7" s="74">
        <v>21</v>
      </c>
      <c r="Z7" s="74">
        <v>22</v>
      </c>
      <c r="AA7" s="92">
        <v>23</v>
      </c>
      <c r="AB7" s="92">
        <v>24</v>
      </c>
      <c r="AC7" s="74">
        <v>25</v>
      </c>
      <c r="AD7" s="74">
        <v>26</v>
      </c>
      <c r="AE7" s="74">
        <v>27</v>
      </c>
      <c r="AF7" s="74">
        <v>28</v>
      </c>
      <c r="AG7" s="74">
        <v>29</v>
      </c>
      <c r="AH7" s="93">
        <v>30</v>
      </c>
      <c r="AI7" s="92">
        <v>31</v>
      </c>
      <c r="AJ7" s="191"/>
    </row>
    <row r="8" spans="1:37" ht="24.95" customHeight="1" x14ac:dyDescent="0.35">
      <c r="A8" s="4">
        <v>1</v>
      </c>
      <c r="B8" s="161" t="s">
        <v>3</v>
      </c>
      <c r="C8" s="162" t="s">
        <v>4</v>
      </c>
      <c r="D8" s="3"/>
      <c r="E8" s="136"/>
      <c r="F8" s="114"/>
      <c r="G8" s="116"/>
      <c r="H8" s="113"/>
      <c r="I8" s="115"/>
      <c r="J8" s="113"/>
      <c r="K8" s="113"/>
      <c r="L8" s="113"/>
      <c r="M8" s="114"/>
      <c r="N8" s="116"/>
      <c r="O8" s="113"/>
      <c r="P8" s="113"/>
      <c r="Q8" s="113"/>
      <c r="R8" s="113"/>
      <c r="S8" s="113"/>
      <c r="T8" s="116"/>
      <c r="U8" s="116"/>
      <c r="V8" s="113"/>
      <c r="W8" s="113"/>
      <c r="X8" s="113"/>
      <c r="Y8" s="113"/>
      <c r="Z8" s="113"/>
      <c r="AA8" s="114"/>
      <c r="AB8" s="116"/>
      <c r="AC8" s="113"/>
      <c r="AD8" s="113"/>
      <c r="AE8" s="113"/>
      <c r="AF8" s="113"/>
      <c r="AG8" s="113"/>
      <c r="AH8" s="114"/>
      <c r="AI8" s="178"/>
      <c r="AJ8" s="35">
        <f>SUM(E8:AI8)</f>
        <v>0</v>
      </c>
      <c r="AK8" s="8"/>
    </row>
    <row r="9" spans="1:37" ht="24.95" customHeight="1" x14ac:dyDescent="0.35">
      <c r="A9" s="9">
        <v>2</v>
      </c>
      <c r="B9" s="163" t="s">
        <v>5</v>
      </c>
      <c r="C9" s="164" t="s">
        <v>6</v>
      </c>
      <c r="D9" s="1"/>
      <c r="E9" s="137"/>
      <c r="F9" s="120"/>
      <c r="G9" s="122"/>
      <c r="H9" s="84"/>
      <c r="I9" s="121"/>
      <c r="J9" s="84"/>
      <c r="K9" s="84"/>
      <c r="L9" s="84"/>
      <c r="M9" s="120"/>
      <c r="N9" s="122">
        <v>49.75</v>
      </c>
      <c r="O9" s="84"/>
      <c r="P9" s="84"/>
      <c r="Q9" s="84"/>
      <c r="R9" s="84"/>
      <c r="S9" s="84"/>
      <c r="T9" s="122"/>
      <c r="U9" s="122">
        <v>66</v>
      </c>
      <c r="V9" s="84"/>
      <c r="W9" s="84"/>
      <c r="X9" s="84"/>
      <c r="Y9" s="84"/>
      <c r="Z9" s="84"/>
      <c r="AA9" s="120"/>
      <c r="AB9" s="122"/>
      <c r="AC9" s="84"/>
      <c r="AD9" s="84"/>
      <c r="AE9" s="84"/>
      <c r="AF9" s="84"/>
      <c r="AG9" s="84"/>
      <c r="AH9" s="120"/>
      <c r="AI9" s="179">
        <v>75.95</v>
      </c>
      <c r="AJ9" s="36">
        <f t="shared" ref="AJ9:AJ32" si="0">SUM(E9:AI9)</f>
        <v>191.7</v>
      </c>
    </row>
    <row r="10" spans="1:37" ht="24.95" customHeight="1" x14ac:dyDescent="0.35">
      <c r="A10" s="9">
        <v>3</v>
      </c>
      <c r="B10" s="163" t="s">
        <v>5</v>
      </c>
      <c r="C10" s="164" t="s">
        <v>7</v>
      </c>
      <c r="D10" s="1"/>
      <c r="E10" s="137"/>
      <c r="F10" s="120"/>
      <c r="G10" s="122">
        <v>37.68</v>
      </c>
      <c r="H10" s="84"/>
      <c r="I10" s="121"/>
      <c r="J10" s="84"/>
      <c r="K10" s="84"/>
      <c r="L10" s="84"/>
      <c r="M10" s="120"/>
      <c r="N10" s="122">
        <v>49.75</v>
      </c>
      <c r="O10" s="84"/>
      <c r="P10" s="84"/>
      <c r="Q10" s="84"/>
      <c r="R10" s="84"/>
      <c r="S10" s="84"/>
      <c r="T10" s="122"/>
      <c r="U10" s="122">
        <v>66</v>
      </c>
      <c r="V10" s="84"/>
      <c r="W10" s="84"/>
      <c r="X10" s="84"/>
      <c r="Y10" s="84"/>
      <c r="Z10" s="84"/>
      <c r="AA10" s="120"/>
      <c r="AB10" s="122"/>
      <c r="AC10" s="84"/>
      <c r="AD10" s="84"/>
      <c r="AE10" s="84"/>
      <c r="AF10" s="84"/>
      <c r="AG10" s="84"/>
      <c r="AH10" s="120"/>
      <c r="AI10" s="179">
        <v>75.95</v>
      </c>
      <c r="AJ10" s="36">
        <f t="shared" si="0"/>
        <v>229.38</v>
      </c>
    </row>
    <row r="11" spans="1:37" ht="24.95" customHeight="1" x14ac:dyDescent="0.35">
      <c r="A11" s="9">
        <v>4</v>
      </c>
      <c r="B11" s="165" t="s">
        <v>63</v>
      </c>
      <c r="C11" s="166" t="s">
        <v>64</v>
      </c>
      <c r="D11" s="1"/>
      <c r="E11" s="137"/>
      <c r="F11" s="120"/>
      <c r="G11" s="122"/>
      <c r="H11" s="84"/>
      <c r="I11" s="121"/>
      <c r="J11" s="84"/>
      <c r="K11" s="84"/>
      <c r="L11" s="84"/>
      <c r="M11" s="120"/>
      <c r="N11" s="122"/>
      <c r="O11" s="84"/>
      <c r="P11" s="84"/>
      <c r="Q11" s="84"/>
      <c r="R11" s="84"/>
      <c r="S11" s="84"/>
      <c r="T11" s="122"/>
      <c r="U11" s="122">
        <v>66</v>
      </c>
      <c r="V11" s="84"/>
      <c r="W11" s="84"/>
      <c r="X11" s="84"/>
      <c r="Y11" s="84"/>
      <c r="Z11" s="84"/>
      <c r="AA11" s="120"/>
      <c r="AB11" s="122"/>
      <c r="AC11" s="84"/>
      <c r="AD11" s="84"/>
      <c r="AE11" s="84"/>
      <c r="AF11" s="84"/>
      <c r="AG11" s="84"/>
      <c r="AH11" s="120"/>
      <c r="AI11" s="179">
        <v>75.95</v>
      </c>
      <c r="AJ11" s="36">
        <f t="shared" si="0"/>
        <v>141.94999999999999</v>
      </c>
    </row>
    <row r="12" spans="1:37" ht="24.95" customHeight="1" x14ac:dyDescent="0.35">
      <c r="A12" s="9">
        <v>5</v>
      </c>
      <c r="B12" s="163" t="s">
        <v>54</v>
      </c>
      <c r="C12" s="164" t="s">
        <v>55</v>
      </c>
      <c r="D12" s="1"/>
      <c r="E12" s="137"/>
      <c r="F12" s="120"/>
      <c r="G12" s="122"/>
      <c r="H12" s="84"/>
      <c r="I12" s="121"/>
      <c r="J12" s="84"/>
      <c r="K12" s="84"/>
      <c r="L12" s="84"/>
      <c r="M12" s="120"/>
      <c r="N12" s="122"/>
      <c r="O12" s="84"/>
      <c r="P12" s="84"/>
      <c r="Q12" s="84"/>
      <c r="R12" s="84"/>
      <c r="S12" s="84"/>
      <c r="T12" s="122"/>
      <c r="U12" s="122"/>
      <c r="V12" s="84"/>
      <c r="W12" s="84"/>
      <c r="X12" s="84"/>
      <c r="Y12" s="84"/>
      <c r="Z12" s="84"/>
      <c r="AA12" s="120"/>
      <c r="AB12" s="122"/>
      <c r="AC12" s="84"/>
      <c r="AD12" s="84"/>
      <c r="AE12" s="84"/>
      <c r="AF12" s="84"/>
      <c r="AG12" s="84"/>
      <c r="AH12" s="120"/>
      <c r="AI12" s="179"/>
      <c r="AJ12" s="36">
        <f t="shared" si="0"/>
        <v>0</v>
      </c>
    </row>
    <row r="13" spans="1:37" ht="24.95" customHeight="1" x14ac:dyDescent="0.35">
      <c r="A13" s="9">
        <v>6</v>
      </c>
      <c r="B13" s="163" t="s">
        <v>8</v>
      </c>
      <c r="C13" s="164" t="s">
        <v>9</v>
      </c>
      <c r="D13" s="1"/>
      <c r="E13" s="137"/>
      <c r="F13" s="120"/>
      <c r="G13" s="122">
        <v>37.68</v>
      </c>
      <c r="H13" s="84"/>
      <c r="I13" s="121"/>
      <c r="J13" s="84"/>
      <c r="K13" s="84"/>
      <c r="L13" s="84"/>
      <c r="M13" s="120"/>
      <c r="N13" s="122">
        <v>49.75</v>
      </c>
      <c r="O13" s="84"/>
      <c r="P13" s="84"/>
      <c r="Q13" s="84"/>
      <c r="R13" s="84"/>
      <c r="S13" s="84"/>
      <c r="T13" s="122"/>
      <c r="U13" s="122">
        <v>66</v>
      </c>
      <c r="V13" s="84"/>
      <c r="W13" s="84"/>
      <c r="X13" s="84"/>
      <c r="Y13" s="84"/>
      <c r="Z13" s="84"/>
      <c r="AA13" s="120"/>
      <c r="AB13" s="122"/>
      <c r="AC13" s="84"/>
      <c r="AD13" s="84"/>
      <c r="AE13" s="84"/>
      <c r="AF13" s="84"/>
      <c r="AG13" s="84"/>
      <c r="AH13" s="120"/>
      <c r="AI13" s="179">
        <v>75.95</v>
      </c>
      <c r="AJ13" s="36">
        <f t="shared" si="0"/>
        <v>229.38</v>
      </c>
    </row>
    <row r="14" spans="1:37" ht="24.95" customHeight="1" x14ac:dyDescent="0.35">
      <c r="A14" s="9">
        <v>7</v>
      </c>
      <c r="B14" s="163" t="s">
        <v>10</v>
      </c>
      <c r="C14" s="164" t="s">
        <v>11</v>
      </c>
      <c r="D14" s="1"/>
      <c r="E14" s="137"/>
      <c r="F14" s="120"/>
      <c r="G14" s="122"/>
      <c r="H14" s="84"/>
      <c r="I14" s="121"/>
      <c r="J14" s="84"/>
      <c r="K14" s="84"/>
      <c r="L14" s="84"/>
      <c r="M14" s="120"/>
      <c r="N14" s="122"/>
      <c r="O14" s="84"/>
      <c r="P14" s="84"/>
      <c r="Q14" s="84"/>
      <c r="R14" s="84"/>
      <c r="S14" s="84"/>
      <c r="T14" s="122"/>
      <c r="U14" s="122"/>
      <c r="V14" s="84"/>
      <c r="W14" s="84"/>
      <c r="X14" s="84"/>
      <c r="Y14" s="84"/>
      <c r="Z14" s="84"/>
      <c r="AA14" s="120"/>
      <c r="AB14" s="122"/>
      <c r="AC14" s="84"/>
      <c r="AD14" s="84"/>
      <c r="AE14" s="84"/>
      <c r="AF14" s="84"/>
      <c r="AG14" s="84"/>
      <c r="AH14" s="120"/>
      <c r="AI14" s="179"/>
      <c r="AJ14" s="36">
        <f t="shared" si="0"/>
        <v>0</v>
      </c>
    </row>
    <row r="15" spans="1:37" ht="24.95" customHeight="1" x14ac:dyDescent="0.35">
      <c r="A15" s="9">
        <v>8</v>
      </c>
      <c r="B15" s="163" t="s">
        <v>12</v>
      </c>
      <c r="C15" s="164" t="s">
        <v>13</v>
      </c>
      <c r="D15" s="1"/>
      <c r="E15" s="137"/>
      <c r="F15" s="120"/>
      <c r="G15" s="122"/>
      <c r="H15" s="84"/>
      <c r="I15" s="121"/>
      <c r="J15" s="84"/>
      <c r="K15" s="84"/>
      <c r="L15" s="84"/>
      <c r="M15" s="120"/>
      <c r="N15" s="122"/>
      <c r="O15" s="84"/>
      <c r="P15" s="84"/>
      <c r="Q15" s="84"/>
      <c r="R15" s="84"/>
      <c r="S15" s="84"/>
      <c r="T15" s="122"/>
      <c r="U15" s="122"/>
      <c r="V15" s="84"/>
      <c r="W15" s="84"/>
      <c r="X15" s="84"/>
      <c r="Y15" s="84"/>
      <c r="Z15" s="84"/>
      <c r="AA15" s="120"/>
      <c r="AB15" s="122"/>
      <c r="AC15" s="84"/>
      <c r="AD15" s="84"/>
      <c r="AE15" s="84"/>
      <c r="AF15" s="84"/>
      <c r="AG15" s="84"/>
      <c r="AH15" s="120"/>
      <c r="AI15" s="179"/>
      <c r="AJ15" s="36">
        <f t="shared" si="0"/>
        <v>0</v>
      </c>
    </row>
    <row r="16" spans="1:37" ht="24.95" customHeight="1" x14ac:dyDescent="0.35">
      <c r="A16" s="9">
        <v>9</v>
      </c>
      <c r="B16" s="163" t="s">
        <v>14</v>
      </c>
      <c r="C16" s="164" t="s">
        <v>15</v>
      </c>
      <c r="D16" s="1"/>
      <c r="E16" s="137"/>
      <c r="F16" s="120"/>
      <c r="G16" s="122"/>
      <c r="H16" s="84"/>
      <c r="I16" s="121"/>
      <c r="J16" s="84"/>
      <c r="K16" s="84"/>
      <c r="L16" s="84"/>
      <c r="M16" s="120"/>
      <c r="N16" s="122">
        <v>49.75</v>
      </c>
      <c r="O16" s="84"/>
      <c r="P16" s="84"/>
      <c r="Q16" s="84"/>
      <c r="R16" s="84"/>
      <c r="S16" s="84"/>
      <c r="T16" s="122"/>
      <c r="U16" s="122">
        <v>66</v>
      </c>
      <c r="V16" s="84"/>
      <c r="W16" s="84"/>
      <c r="X16" s="84"/>
      <c r="Y16" s="84"/>
      <c r="Z16" s="84"/>
      <c r="AA16" s="120"/>
      <c r="AB16" s="122"/>
      <c r="AC16" s="84"/>
      <c r="AD16" s="84"/>
      <c r="AE16" s="84"/>
      <c r="AF16" s="84"/>
      <c r="AG16" s="84"/>
      <c r="AH16" s="120"/>
      <c r="AI16" s="179">
        <v>75.95</v>
      </c>
      <c r="AJ16" s="36">
        <f t="shared" si="0"/>
        <v>191.7</v>
      </c>
    </row>
    <row r="17" spans="1:36" ht="24.95" customHeight="1" x14ac:dyDescent="0.35">
      <c r="A17" s="9">
        <v>10</v>
      </c>
      <c r="B17" s="163" t="s">
        <v>16</v>
      </c>
      <c r="C17" s="164" t="s">
        <v>17</v>
      </c>
      <c r="D17" s="1"/>
      <c r="E17" s="137"/>
      <c r="F17" s="120"/>
      <c r="G17" s="122"/>
      <c r="H17" s="84"/>
      <c r="I17" s="121"/>
      <c r="J17" s="84"/>
      <c r="K17" s="84"/>
      <c r="L17" s="84"/>
      <c r="M17" s="120"/>
      <c r="N17" s="122"/>
      <c r="O17" s="84"/>
      <c r="P17" s="84"/>
      <c r="Q17" s="84"/>
      <c r="R17" s="84"/>
      <c r="S17" s="84"/>
      <c r="T17" s="122"/>
      <c r="U17" s="122"/>
      <c r="V17" s="84"/>
      <c r="W17" s="84"/>
      <c r="X17" s="84"/>
      <c r="Y17" s="84"/>
      <c r="Z17" s="84"/>
      <c r="AA17" s="120"/>
      <c r="AB17" s="122"/>
      <c r="AC17" s="84"/>
      <c r="AD17" s="84"/>
      <c r="AE17" s="84"/>
      <c r="AF17" s="84"/>
      <c r="AG17" s="84"/>
      <c r="AH17" s="120"/>
      <c r="AI17" s="179">
        <v>75.95</v>
      </c>
      <c r="AJ17" s="36">
        <f t="shared" si="0"/>
        <v>75.95</v>
      </c>
    </row>
    <row r="18" spans="1:36" ht="24.95" customHeight="1" x14ac:dyDescent="0.35">
      <c r="A18" s="9">
        <v>11</v>
      </c>
      <c r="B18" s="163" t="s">
        <v>18</v>
      </c>
      <c r="C18" s="164" t="s">
        <v>19</v>
      </c>
      <c r="D18" s="1"/>
      <c r="E18" s="137"/>
      <c r="F18" s="120"/>
      <c r="G18" s="122"/>
      <c r="H18" s="84"/>
      <c r="I18" s="121"/>
      <c r="J18" s="84"/>
      <c r="K18" s="84"/>
      <c r="L18" s="84"/>
      <c r="M18" s="120"/>
      <c r="N18" s="122"/>
      <c r="O18" s="84"/>
      <c r="P18" s="84"/>
      <c r="Q18" s="84"/>
      <c r="R18" s="84"/>
      <c r="S18" s="84"/>
      <c r="T18" s="122"/>
      <c r="U18" s="122"/>
      <c r="V18" s="84"/>
      <c r="W18" s="84"/>
      <c r="X18" s="84"/>
      <c r="Y18" s="84"/>
      <c r="Z18" s="84"/>
      <c r="AA18" s="120"/>
      <c r="AB18" s="122"/>
      <c r="AC18" s="84"/>
      <c r="AD18" s="84"/>
      <c r="AE18" s="84"/>
      <c r="AF18" s="84"/>
      <c r="AG18" s="84"/>
      <c r="AH18" s="120"/>
      <c r="AI18" s="179"/>
      <c r="AJ18" s="36">
        <f t="shared" si="0"/>
        <v>0</v>
      </c>
    </row>
    <row r="19" spans="1:36" ht="24.95" customHeight="1" x14ac:dyDescent="0.35">
      <c r="A19" s="9">
        <v>12</v>
      </c>
      <c r="B19" s="163" t="s">
        <v>18</v>
      </c>
      <c r="C19" s="164" t="s">
        <v>20</v>
      </c>
      <c r="D19" s="1"/>
      <c r="E19" s="137"/>
      <c r="F19" s="120"/>
      <c r="G19" s="122"/>
      <c r="H19" s="84"/>
      <c r="I19" s="121"/>
      <c r="J19" s="84"/>
      <c r="K19" s="84"/>
      <c r="L19" s="84"/>
      <c r="M19" s="120"/>
      <c r="N19" s="122"/>
      <c r="O19" s="84"/>
      <c r="P19" s="84"/>
      <c r="Q19" s="84"/>
      <c r="R19" s="84"/>
      <c r="S19" s="84"/>
      <c r="T19" s="122"/>
      <c r="U19" s="122">
        <v>66</v>
      </c>
      <c r="V19" s="84"/>
      <c r="W19" s="84"/>
      <c r="X19" s="84"/>
      <c r="Y19" s="84"/>
      <c r="Z19" s="84"/>
      <c r="AA19" s="120"/>
      <c r="AB19" s="122"/>
      <c r="AC19" s="84"/>
      <c r="AD19" s="84"/>
      <c r="AE19" s="84"/>
      <c r="AF19" s="84"/>
      <c r="AG19" s="84"/>
      <c r="AH19" s="120"/>
      <c r="AI19" s="179">
        <v>75.95</v>
      </c>
      <c r="AJ19" s="36">
        <f t="shared" si="0"/>
        <v>141.94999999999999</v>
      </c>
    </row>
    <row r="20" spans="1:36" ht="24.95" customHeight="1" x14ac:dyDescent="0.35">
      <c r="A20" s="9">
        <v>13</v>
      </c>
      <c r="B20" s="163" t="s">
        <v>83</v>
      </c>
      <c r="C20" s="164" t="s">
        <v>85</v>
      </c>
      <c r="D20" s="1"/>
      <c r="E20" s="137"/>
      <c r="F20" s="120"/>
      <c r="G20" s="122"/>
      <c r="H20" s="84"/>
      <c r="I20" s="121"/>
      <c r="J20" s="84"/>
      <c r="K20" s="84"/>
      <c r="L20" s="84"/>
      <c r="M20" s="120"/>
      <c r="N20" s="122"/>
      <c r="O20" s="84"/>
      <c r="P20" s="84"/>
      <c r="Q20" s="84"/>
      <c r="R20" s="84"/>
      <c r="S20" s="84"/>
      <c r="T20" s="122"/>
      <c r="U20" s="122">
        <v>66</v>
      </c>
      <c r="V20" s="84"/>
      <c r="W20" s="84"/>
      <c r="X20" s="84"/>
      <c r="Y20" s="84"/>
      <c r="Z20" s="84"/>
      <c r="AA20" s="120"/>
      <c r="AB20" s="122"/>
      <c r="AC20" s="84"/>
      <c r="AD20" s="84"/>
      <c r="AE20" s="84"/>
      <c r="AF20" s="84"/>
      <c r="AG20" s="84"/>
      <c r="AH20" s="120"/>
      <c r="AI20" s="179"/>
      <c r="AJ20" s="36">
        <f t="shared" si="0"/>
        <v>66</v>
      </c>
    </row>
    <row r="21" spans="1:36" ht="24.95" customHeight="1" x14ac:dyDescent="0.35">
      <c r="A21" s="9">
        <v>14</v>
      </c>
      <c r="B21" s="163" t="s">
        <v>60</v>
      </c>
      <c r="C21" s="164" t="s">
        <v>59</v>
      </c>
      <c r="D21" s="1"/>
      <c r="E21" s="137"/>
      <c r="F21" s="120"/>
      <c r="G21" s="122">
        <v>37.68</v>
      </c>
      <c r="H21" s="84"/>
      <c r="I21" s="121"/>
      <c r="J21" s="84"/>
      <c r="K21" s="84"/>
      <c r="L21" s="84"/>
      <c r="M21" s="120"/>
      <c r="N21" s="122"/>
      <c r="O21" s="84"/>
      <c r="P21" s="84"/>
      <c r="Q21" s="84"/>
      <c r="R21" s="84"/>
      <c r="S21" s="84"/>
      <c r="T21" s="122"/>
      <c r="U21" s="122">
        <v>66</v>
      </c>
      <c r="V21" s="84"/>
      <c r="W21" s="84"/>
      <c r="X21" s="84"/>
      <c r="Y21" s="84"/>
      <c r="Z21" s="84"/>
      <c r="AA21" s="120"/>
      <c r="AB21" s="122"/>
      <c r="AC21" s="84"/>
      <c r="AD21" s="84"/>
      <c r="AE21" s="84"/>
      <c r="AF21" s="84"/>
      <c r="AG21" s="84"/>
      <c r="AH21" s="120"/>
      <c r="AI21" s="179">
        <v>75.95</v>
      </c>
      <c r="AJ21" s="36">
        <f t="shared" si="0"/>
        <v>179.63</v>
      </c>
    </row>
    <row r="22" spans="1:36" ht="24.95" customHeight="1" x14ac:dyDescent="0.35">
      <c r="A22" s="9">
        <v>15</v>
      </c>
      <c r="B22" s="163" t="s">
        <v>21</v>
      </c>
      <c r="C22" s="164" t="s">
        <v>22</v>
      </c>
      <c r="D22" s="1"/>
      <c r="E22" s="137"/>
      <c r="F22" s="120"/>
      <c r="G22" s="122"/>
      <c r="H22" s="84"/>
      <c r="I22" s="121"/>
      <c r="J22" s="84"/>
      <c r="K22" s="84"/>
      <c r="L22" s="84"/>
      <c r="M22" s="120"/>
      <c r="N22" s="122"/>
      <c r="O22" s="84"/>
      <c r="P22" s="84"/>
      <c r="Q22" s="84"/>
      <c r="R22" s="84"/>
      <c r="S22" s="84"/>
      <c r="T22" s="122"/>
      <c r="U22" s="122"/>
      <c r="V22" s="84"/>
      <c r="W22" s="84"/>
      <c r="X22" s="84"/>
      <c r="Y22" s="84"/>
      <c r="Z22" s="84"/>
      <c r="AA22" s="120"/>
      <c r="AB22" s="122"/>
      <c r="AC22" s="84"/>
      <c r="AD22" s="84"/>
      <c r="AE22" s="84"/>
      <c r="AF22" s="84"/>
      <c r="AG22" s="84"/>
      <c r="AH22" s="120"/>
      <c r="AI22" s="179">
        <v>75.95</v>
      </c>
      <c r="AJ22" s="36">
        <f t="shared" si="0"/>
        <v>75.95</v>
      </c>
    </row>
    <row r="23" spans="1:36" ht="24.95" customHeight="1" x14ac:dyDescent="0.35">
      <c r="A23" s="9">
        <v>16</v>
      </c>
      <c r="B23" s="163" t="s">
        <v>21</v>
      </c>
      <c r="C23" s="164" t="s">
        <v>23</v>
      </c>
      <c r="D23" s="1"/>
      <c r="E23" s="137"/>
      <c r="F23" s="120"/>
      <c r="G23" s="122"/>
      <c r="H23" s="84"/>
      <c r="I23" s="121"/>
      <c r="J23" s="84"/>
      <c r="K23" s="84"/>
      <c r="L23" s="84"/>
      <c r="M23" s="120"/>
      <c r="N23" s="122"/>
      <c r="O23" s="84"/>
      <c r="P23" s="84"/>
      <c r="Q23" s="84"/>
      <c r="R23" s="84"/>
      <c r="S23" s="84"/>
      <c r="T23" s="122"/>
      <c r="U23" s="122"/>
      <c r="V23" s="84"/>
      <c r="W23" s="84"/>
      <c r="X23" s="84"/>
      <c r="Y23" s="84"/>
      <c r="Z23" s="84"/>
      <c r="AA23" s="120"/>
      <c r="AB23" s="122"/>
      <c r="AC23" s="84"/>
      <c r="AD23" s="84"/>
      <c r="AE23" s="84"/>
      <c r="AF23" s="84"/>
      <c r="AG23" s="84"/>
      <c r="AH23" s="120"/>
      <c r="AI23" s="179"/>
      <c r="AJ23" s="36">
        <f t="shared" si="0"/>
        <v>0</v>
      </c>
    </row>
    <row r="24" spans="1:36" ht="24.95" customHeight="1" x14ac:dyDescent="0.35">
      <c r="A24" s="9">
        <v>17</v>
      </c>
      <c r="B24" s="163" t="s">
        <v>56</v>
      </c>
      <c r="C24" s="164" t="s">
        <v>57</v>
      </c>
      <c r="D24" s="1">
        <v>5</v>
      </c>
      <c r="E24" s="137"/>
      <c r="F24" s="120"/>
      <c r="G24" s="122">
        <v>37.68</v>
      </c>
      <c r="H24" s="84"/>
      <c r="I24" s="121"/>
      <c r="J24" s="84"/>
      <c r="K24" s="84"/>
      <c r="L24" s="84"/>
      <c r="M24" s="120"/>
      <c r="N24" s="122"/>
      <c r="O24" s="84"/>
      <c r="P24" s="84"/>
      <c r="Q24" s="84"/>
      <c r="R24" s="84"/>
      <c r="S24" s="84"/>
      <c r="T24" s="122"/>
      <c r="U24" s="122">
        <v>66</v>
      </c>
      <c r="V24" s="84"/>
      <c r="W24" s="84"/>
      <c r="X24" s="84"/>
      <c r="Y24" s="84"/>
      <c r="Z24" s="84"/>
      <c r="AA24" s="120"/>
      <c r="AB24" s="122"/>
      <c r="AC24" s="84"/>
      <c r="AD24" s="84"/>
      <c r="AE24" s="84"/>
      <c r="AF24" s="84"/>
      <c r="AG24" s="84"/>
      <c r="AH24" s="120"/>
      <c r="AI24" s="179"/>
      <c r="AJ24" s="36">
        <f t="shared" si="0"/>
        <v>103.68</v>
      </c>
    </row>
    <row r="25" spans="1:36" ht="24.95" customHeight="1" x14ac:dyDescent="0.35">
      <c r="A25" s="9">
        <v>18</v>
      </c>
      <c r="B25" s="163" t="s">
        <v>24</v>
      </c>
      <c r="C25" s="164" t="s">
        <v>25</v>
      </c>
      <c r="D25" s="1"/>
      <c r="E25" s="137"/>
      <c r="F25" s="120"/>
      <c r="G25" s="122">
        <v>37.68</v>
      </c>
      <c r="H25" s="84"/>
      <c r="I25" s="121"/>
      <c r="J25" s="84"/>
      <c r="K25" s="84"/>
      <c r="L25" s="84"/>
      <c r="M25" s="120"/>
      <c r="N25" s="122"/>
      <c r="O25" s="84"/>
      <c r="P25" s="84"/>
      <c r="Q25" s="84"/>
      <c r="R25" s="84"/>
      <c r="S25" s="84"/>
      <c r="T25" s="122"/>
      <c r="U25" s="122"/>
      <c r="V25" s="84"/>
      <c r="W25" s="84"/>
      <c r="X25" s="84"/>
      <c r="Y25" s="84"/>
      <c r="Z25" s="84"/>
      <c r="AA25" s="120"/>
      <c r="AB25" s="122"/>
      <c r="AC25" s="84"/>
      <c r="AD25" s="84"/>
      <c r="AE25" s="84"/>
      <c r="AF25" s="84"/>
      <c r="AG25" s="84"/>
      <c r="AH25" s="120"/>
      <c r="AI25" s="179">
        <v>75.95</v>
      </c>
      <c r="AJ25" s="36">
        <f t="shared" si="0"/>
        <v>113.63</v>
      </c>
    </row>
    <row r="26" spans="1:36" ht="24.95" customHeight="1" x14ac:dyDescent="0.35">
      <c r="A26" s="9">
        <v>19</v>
      </c>
      <c r="B26" s="163" t="s">
        <v>65</v>
      </c>
      <c r="C26" s="164" t="s">
        <v>49</v>
      </c>
      <c r="D26" s="1"/>
      <c r="E26" s="137"/>
      <c r="F26" s="120"/>
      <c r="G26" s="122">
        <v>37.68</v>
      </c>
      <c r="H26" s="84"/>
      <c r="I26" s="121"/>
      <c r="J26" s="84"/>
      <c r="K26" s="84"/>
      <c r="L26" s="84"/>
      <c r="M26" s="120"/>
      <c r="N26" s="122"/>
      <c r="O26" s="84"/>
      <c r="P26" s="84"/>
      <c r="Q26" s="84"/>
      <c r="R26" s="84"/>
      <c r="S26" s="84"/>
      <c r="T26" s="122"/>
      <c r="U26" s="122">
        <v>66</v>
      </c>
      <c r="V26" s="84"/>
      <c r="W26" s="84"/>
      <c r="X26" s="84"/>
      <c r="Y26" s="84"/>
      <c r="Z26" s="84"/>
      <c r="AA26" s="120"/>
      <c r="AB26" s="122"/>
      <c r="AC26" s="84"/>
      <c r="AD26" s="84"/>
      <c r="AE26" s="84"/>
      <c r="AF26" s="84"/>
      <c r="AG26" s="84"/>
      <c r="AH26" s="120"/>
      <c r="AI26" s="179">
        <v>75.95</v>
      </c>
      <c r="AJ26" s="36">
        <f t="shared" si="0"/>
        <v>179.63</v>
      </c>
    </row>
    <row r="27" spans="1:36" ht="24.95" customHeight="1" x14ac:dyDescent="0.35">
      <c r="A27" s="9">
        <v>20</v>
      </c>
      <c r="B27" s="163" t="s">
        <v>65</v>
      </c>
      <c r="C27" s="164" t="s">
        <v>66</v>
      </c>
      <c r="D27" s="1"/>
      <c r="E27" s="137"/>
      <c r="F27" s="120"/>
      <c r="G27" s="122"/>
      <c r="H27" s="84"/>
      <c r="I27" s="121"/>
      <c r="J27" s="84"/>
      <c r="K27" s="84"/>
      <c r="L27" s="84"/>
      <c r="M27" s="120"/>
      <c r="N27" s="122"/>
      <c r="O27" s="84"/>
      <c r="P27" s="84"/>
      <c r="Q27" s="84"/>
      <c r="R27" s="84"/>
      <c r="S27" s="84"/>
      <c r="T27" s="122"/>
      <c r="U27" s="122">
        <v>66</v>
      </c>
      <c r="V27" s="84"/>
      <c r="W27" s="84"/>
      <c r="X27" s="84"/>
      <c r="Y27" s="84"/>
      <c r="Z27" s="84"/>
      <c r="AA27" s="120"/>
      <c r="AB27" s="122"/>
      <c r="AC27" s="84"/>
      <c r="AD27" s="84"/>
      <c r="AE27" s="84"/>
      <c r="AF27" s="84"/>
      <c r="AG27" s="84"/>
      <c r="AH27" s="120"/>
      <c r="AI27" s="179">
        <v>75.95</v>
      </c>
      <c r="AJ27" s="36">
        <f t="shared" si="0"/>
        <v>141.94999999999999</v>
      </c>
    </row>
    <row r="28" spans="1:36" ht="24.95" customHeight="1" x14ac:dyDescent="0.35">
      <c r="A28" s="9">
        <v>21</v>
      </c>
      <c r="B28" s="163" t="s">
        <v>50</v>
      </c>
      <c r="C28" s="164" t="s">
        <v>51</v>
      </c>
      <c r="D28" s="1"/>
      <c r="E28" s="137"/>
      <c r="F28" s="120"/>
      <c r="G28" s="120"/>
      <c r="H28" s="84"/>
      <c r="I28" s="84"/>
      <c r="J28" s="84"/>
      <c r="K28" s="84"/>
      <c r="L28" s="84"/>
      <c r="M28" s="120"/>
      <c r="N28" s="122"/>
      <c r="O28" s="84"/>
      <c r="P28" s="84"/>
      <c r="Q28" s="84"/>
      <c r="R28" s="84"/>
      <c r="S28" s="84"/>
      <c r="T28" s="122"/>
      <c r="U28" s="122">
        <v>66</v>
      </c>
      <c r="V28" s="84"/>
      <c r="W28" s="84"/>
      <c r="X28" s="84"/>
      <c r="Y28" s="84"/>
      <c r="Z28" s="84"/>
      <c r="AA28" s="120"/>
      <c r="AB28" s="122"/>
      <c r="AC28" s="84"/>
      <c r="AD28" s="84"/>
      <c r="AE28" s="84"/>
      <c r="AF28" s="84"/>
      <c r="AG28" s="84"/>
      <c r="AH28" s="120"/>
      <c r="AI28" s="179">
        <v>75.95</v>
      </c>
      <c r="AJ28" s="36">
        <f t="shared" si="0"/>
        <v>141.94999999999999</v>
      </c>
    </row>
    <row r="29" spans="1:36" ht="24.95" customHeight="1" x14ac:dyDescent="0.35">
      <c r="A29" s="9">
        <v>22</v>
      </c>
      <c r="B29" s="163" t="s">
        <v>67</v>
      </c>
      <c r="C29" s="164" t="s">
        <v>68</v>
      </c>
      <c r="D29" s="1"/>
      <c r="E29" s="137"/>
      <c r="F29" s="120"/>
      <c r="G29" s="122">
        <v>37.68</v>
      </c>
      <c r="H29" s="84"/>
      <c r="I29" s="84"/>
      <c r="J29" s="84"/>
      <c r="K29" s="84"/>
      <c r="L29" s="84"/>
      <c r="M29" s="120"/>
      <c r="N29" s="122"/>
      <c r="O29" s="84"/>
      <c r="P29" s="84"/>
      <c r="Q29" s="84"/>
      <c r="R29" s="84"/>
      <c r="S29" s="84"/>
      <c r="T29" s="122"/>
      <c r="U29" s="122">
        <v>66</v>
      </c>
      <c r="V29" s="84"/>
      <c r="W29" s="84"/>
      <c r="X29" s="84"/>
      <c r="Y29" s="84"/>
      <c r="Z29" s="84"/>
      <c r="AA29" s="120"/>
      <c r="AB29" s="122"/>
      <c r="AC29" s="84"/>
      <c r="AD29" s="84"/>
      <c r="AE29" s="84"/>
      <c r="AF29" s="84"/>
      <c r="AG29" s="84"/>
      <c r="AH29" s="120"/>
      <c r="AI29" s="179">
        <v>75.95</v>
      </c>
      <c r="AJ29" s="36">
        <f t="shared" si="0"/>
        <v>179.63</v>
      </c>
    </row>
    <row r="30" spans="1:36" ht="24.95" customHeight="1" x14ac:dyDescent="0.35">
      <c r="A30" s="9">
        <v>23</v>
      </c>
      <c r="B30" s="163"/>
      <c r="C30" s="164"/>
      <c r="D30" s="1"/>
      <c r="E30" s="137"/>
      <c r="F30" s="120"/>
      <c r="G30" s="120"/>
      <c r="H30" s="84"/>
      <c r="I30" s="84"/>
      <c r="J30" s="84"/>
      <c r="K30" s="84"/>
      <c r="L30" s="84"/>
      <c r="M30" s="120"/>
      <c r="N30" s="122"/>
      <c r="O30" s="84"/>
      <c r="P30" s="84"/>
      <c r="Q30" s="84"/>
      <c r="R30" s="84"/>
      <c r="S30" s="84"/>
      <c r="T30" s="122"/>
      <c r="U30" s="122"/>
      <c r="V30" s="84"/>
      <c r="W30" s="84"/>
      <c r="X30" s="84"/>
      <c r="Y30" s="84"/>
      <c r="Z30" s="84"/>
      <c r="AA30" s="120"/>
      <c r="AB30" s="122"/>
      <c r="AC30" s="84"/>
      <c r="AD30" s="84"/>
      <c r="AE30" s="84"/>
      <c r="AF30" s="84"/>
      <c r="AG30" s="84"/>
      <c r="AH30" s="120"/>
      <c r="AI30" s="179"/>
      <c r="AJ30" s="36">
        <f t="shared" si="0"/>
        <v>0</v>
      </c>
    </row>
    <row r="31" spans="1:36" ht="24.95" customHeight="1" x14ac:dyDescent="0.35">
      <c r="A31" s="9">
        <v>24</v>
      </c>
      <c r="B31" s="163"/>
      <c r="C31" s="164"/>
      <c r="D31" s="1"/>
      <c r="E31" s="137"/>
      <c r="F31" s="120"/>
      <c r="G31" s="120"/>
      <c r="H31" s="84"/>
      <c r="I31" s="84"/>
      <c r="J31" s="84"/>
      <c r="K31" s="84"/>
      <c r="L31" s="84"/>
      <c r="M31" s="120"/>
      <c r="N31" s="122"/>
      <c r="O31" s="84"/>
      <c r="P31" s="84"/>
      <c r="Q31" s="84"/>
      <c r="R31" s="84"/>
      <c r="S31" s="84"/>
      <c r="T31" s="122"/>
      <c r="U31" s="122"/>
      <c r="V31" s="84"/>
      <c r="W31" s="84"/>
      <c r="X31" s="84"/>
      <c r="Y31" s="84"/>
      <c r="Z31" s="84"/>
      <c r="AA31" s="120"/>
      <c r="AB31" s="122"/>
      <c r="AC31" s="84"/>
      <c r="AD31" s="84"/>
      <c r="AE31" s="84"/>
      <c r="AF31" s="84"/>
      <c r="AG31" s="84"/>
      <c r="AH31" s="120"/>
      <c r="AI31" s="179"/>
      <c r="AJ31" s="36">
        <f t="shared" si="0"/>
        <v>0</v>
      </c>
    </row>
    <row r="32" spans="1:36" ht="24.95" customHeight="1" thickBot="1" x14ac:dyDescent="0.4">
      <c r="A32" s="13">
        <v>25</v>
      </c>
      <c r="B32" s="167"/>
      <c r="C32" s="168"/>
      <c r="D32" s="14"/>
      <c r="E32" s="138"/>
      <c r="F32" s="127"/>
      <c r="G32" s="127"/>
      <c r="H32" s="72"/>
      <c r="I32" s="72"/>
      <c r="J32" s="72"/>
      <c r="K32" s="72"/>
      <c r="L32" s="72"/>
      <c r="M32" s="127"/>
      <c r="N32" s="130"/>
      <c r="O32" s="72"/>
      <c r="P32" s="72"/>
      <c r="Q32" s="72"/>
      <c r="R32" s="72"/>
      <c r="S32" s="72"/>
      <c r="T32" s="130"/>
      <c r="U32" s="130"/>
      <c r="V32" s="72"/>
      <c r="W32" s="72"/>
      <c r="X32" s="72"/>
      <c r="Y32" s="72"/>
      <c r="Z32" s="72"/>
      <c r="AA32" s="127"/>
      <c r="AB32" s="130"/>
      <c r="AC32" s="72"/>
      <c r="AD32" s="72"/>
      <c r="AE32" s="72"/>
      <c r="AF32" s="72"/>
      <c r="AG32" s="72"/>
      <c r="AH32" s="127"/>
      <c r="AI32" s="180"/>
      <c r="AJ32" s="3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32"/>
    </row>
    <row r="34" spans="2:36" ht="18.75" customHeight="1" x14ac:dyDescent="0.35">
      <c r="B34" s="185" t="s">
        <v>58</v>
      </c>
      <c r="C34" s="69"/>
      <c r="E34" s="19"/>
      <c r="F34" s="19"/>
      <c r="G34" s="19"/>
      <c r="H34" s="19"/>
      <c r="I34" s="19"/>
      <c r="J34" s="19"/>
      <c r="K34" s="19"/>
      <c r="L34" s="77"/>
      <c r="M34" s="192" t="s">
        <v>61</v>
      </c>
      <c r="N34" s="192"/>
      <c r="O34" s="192"/>
      <c r="P34" s="19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32"/>
    </row>
    <row r="35" spans="2:36" ht="18.75" customHeight="1" x14ac:dyDescent="0.35">
      <c r="B35" s="186"/>
      <c r="C35" s="69"/>
      <c r="E35" s="19"/>
      <c r="F35" s="19"/>
      <c r="G35" s="19"/>
      <c r="H35" s="19"/>
      <c r="I35" s="19"/>
      <c r="J35" s="19"/>
      <c r="K35" s="19"/>
      <c r="L35" s="78"/>
      <c r="M35" s="192" t="s">
        <v>62</v>
      </c>
      <c r="N35" s="192"/>
      <c r="O35" s="192"/>
      <c r="P35" s="19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32"/>
    </row>
    <row r="36" spans="2:36" ht="18.75" customHeight="1" x14ac:dyDescent="0.3">
      <c r="B36" s="18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32"/>
    </row>
    <row r="37" spans="2:36" ht="18.75" x14ac:dyDescent="0.3">
      <c r="B37" s="186"/>
      <c r="E37" s="19"/>
      <c r="F37" s="19"/>
      <c r="G37" s="19"/>
      <c r="H37" s="19"/>
      <c r="I37" s="19"/>
      <c r="J37" s="19"/>
      <c r="K37" s="19"/>
      <c r="L37" s="19"/>
      <c r="M37" s="19"/>
      <c r="N37" s="32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32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32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2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32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2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3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2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3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2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32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2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32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2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32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2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32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2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32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2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32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2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32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2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32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2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32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2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32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2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32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2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32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2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32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2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32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2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32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2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32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2"/>
    </row>
  </sheetData>
  <sheetProtection algorithmName="SHA-512" hashValue="B4wyiztk75cAzMek26n7sHkl6TNCzPQrGYBIbsNYF6uP5FBfhe18awXNp4gN9uv7EY3ygewgq0kMSmzlXBpX5A==" saltValue="5ThErweUbG4mZeJV+JNmNg==" spinCount="100000" sheet="1" selectLockedCells="1" selectUnlockedCells="1"/>
  <sortState ref="B9:C32">
    <sortCondition ref="B8"/>
  </sortState>
  <mergeCells count="8">
    <mergeCell ref="A7:B7"/>
    <mergeCell ref="B34:B37"/>
    <mergeCell ref="AJ1:AJ5"/>
    <mergeCell ref="AJ6:AJ7"/>
    <mergeCell ref="M34:P34"/>
    <mergeCell ref="M35:P35"/>
    <mergeCell ref="E1:AI4"/>
    <mergeCell ref="E5:AI5"/>
  </mergeCells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1" manualBreakCount="1">
    <brk id="57" max="8" man="1"/>
  </rowBreaks>
  <colBreaks count="1" manualBreakCount="1">
    <brk id="3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7"/>
  <sheetViews>
    <sheetView topLeftCell="A4" zoomScale="70" zoomScaleNormal="70" zoomScaleSheetLayoutView="70" workbookViewId="0">
      <selection activeCell="A11" sqref="A11:XFD11"/>
    </sheetView>
  </sheetViews>
  <sheetFormatPr defaultRowHeight="15" x14ac:dyDescent="0.25"/>
  <cols>
    <col min="1" max="1" width="4.42578125" style="18" customWidth="1"/>
    <col min="2" max="2" width="29.7109375" customWidth="1"/>
    <col min="3" max="3" width="16.7109375" customWidth="1"/>
    <col min="4" max="4" width="0.85546875" customWidth="1"/>
    <col min="5" max="5" width="5.7109375" style="18" bestFit="1" customWidth="1"/>
    <col min="6" max="6" width="6.140625" style="18" bestFit="1" customWidth="1"/>
    <col min="7" max="7" width="4.85546875" style="18" bestFit="1" customWidth="1"/>
    <col min="8" max="8" width="7" style="18" bestFit="1" customWidth="1"/>
    <col min="9" max="9" width="6" style="18" bestFit="1" customWidth="1"/>
    <col min="10" max="10" width="5" style="18" bestFit="1" customWidth="1"/>
    <col min="11" max="11" width="5.5703125" style="18" bestFit="1" customWidth="1"/>
    <col min="12" max="12" width="7.7109375" style="18" bestFit="1" customWidth="1"/>
    <col min="13" max="13" width="6.140625" style="18" bestFit="1" customWidth="1"/>
    <col min="14" max="14" width="5.140625" style="33" bestFit="1" customWidth="1"/>
    <col min="15" max="15" width="7" style="18" bestFit="1" customWidth="1"/>
    <col min="16" max="16" width="6" style="18" bestFit="1" customWidth="1"/>
    <col min="17" max="17" width="5.140625" style="18" bestFit="1" customWidth="1"/>
    <col min="18" max="18" width="8.5703125" style="18" bestFit="1" customWidth="1"/>
    <col min="19" max="19" width="7.7109375" style="18" bestFit="1" customWidth="1"/>
    <col min="20" max="20" width="6.140625" style="18" bestFit="1" customWidth="1"/>
    <col min="21" max="21" width="5.140625" style="18" bestFit="1" customWidth="1"/>
    <col min="22" max="22" width="7" style="18" bestFit="1" customWidth="1"/>
    <col min="23" max="23" width="6" style="18" bestFit="1" customWidth="1"/>
    <col min="24" max="24" width="8.5703125" style="18" bestFit="1" customWidth="1"/>
    <col min="25" max="25" width="5.5703125" style="18" bestFit="1" customWidth="1"/>
    <col min="26" max="26" width="7.7109375" style="18" bestFit="1" customWidth="1"/>
    <col min="27" max="27" width="6.140625" style="18" bestFit="1" customWidth="1"/>
    <col min="28" max="28" width="5.140625" style="18" bestFit="1" customWidth="1"/>
    <col min="29" max="29" width="7" style="18" bestFit="1" customWidth="1"/>
    <col min="30" max="30" width="6" style="18" bestFit="1" customWidth="1"/>
    <col min="31" max="31" width="5.140625" style="18" bestFit="1" customWidth="1"/>
    <col min="32" max="32" width="5.5703125" style="18" bestFit="1" customWidth="1"/>
    <col min="33" max="33" width="6.28515625" style="18" bestFit="1" customWidth="1"/>
    <col min="34" max="34" width="6.140625" style="18" bestFit="1" customWidth="1"/>
    <col min="35" max="35" width="5.7109375" style="18" bestFit="1" customWidth="1"/>
    <col min="36" max="36" width="19.85546875" style="34" bestFit="1" customWidth="1"/>
    <col min="37" max="37" width="26.140625" bestFit="1" customWidth="1"/>
  </cols>
  <sheetData>
    <row r="1" spans="1:37" ht="15" customHeight="1" x14ac:dyDescent="0.25">
      <c r="A1" s="86"/>
      <c r="B1" s="86"/>
      <c r="C1" s="87"/>
      <c r="D1" s="1"/>
      <c r="E1" s="193" t="s">
        <v>69</v>
      </c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87"/>
    </row>
    <row r="2" spans="1:37" ht="15" customHeight="1" x14ac:dyDescent="0.25">
      <c r="A2" s="86"/>
      <c r="B2" s="86"/>
      <c r="C2" s="87"/>
      <c r="D2" s="1"/>
      <c r="E2" s="195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88"/>
    </row>
    <row r="3" spans="1:37" ht="15" customHeight="1" x14ac:dyDescent="0.25">
      <c r="A3" s="86"/>
      <c r="B3" s="86"/>
      <c r="C3" s="87"/>
      <c r="D3" s="1"/>
      <c r="E3" s="195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88"/>
    </row>
    <row r="4" spans="1:37" ht="15.75" customHeight="1" x14ac:dyDescent="0.25">
      <c r="A4" s="86"/>
      <c r="B4" s="86"/>
      <c r="C4" s="87"/>
      <c r="D4" s="1"/>
      <c r="E4" s="195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88"/>
    </row>
    <row r="5" spans="1:37" ht="47.25" customHeight="1" thickBot="1" x14ac:dyDescent="0.3">
      <c r="A5" s="86"/>
      <c r="B5" s="86"/>
      <c r="C5" s="87"/>
      <c r="D5" s="1"/>
      <c r="E5" s="197" t="s">
        <v>27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89"/>
    </row>
    <row r="6" spans="1:37" ht="24" customHeight="1" thickBot="1" x14ac:dyDescent="0.3">
      <c r="A6" s="85"/>
      <c r="B6" s="85"/>
      <c r="C6" s="85"/>
      <c r="D6" s="1"/>
      <c r="E6" s="81" t="s">
        <v>82</v>
      </c>
      <c r="F6" s="81" t="s">
        <v>76</v>
      </c>
      <c r="G6" s="81" t="s">
        <v>77</v>
      </c>
      <c r="H6" s="81" t="s">
        <v>78</v>
      </c>
      <c r="I6" s="81" t="s">
        <v>79</v>
      </c>
      <c r="J6" s="81" t="s">
        <v>80</v>
      </c>
      <c r="K6" s="81" t="s">
        <v>81</v>
      </c>
      <c r="L6" s="81" t="s">
        <v>82</v>
      </c>
      <c r="M6" s="81" t="s">
        <v>76</v>
      </c>
      <c r="N6" s="81" t="s">
        <v>77</v>
      </c>
      <c r="O6" s="81" t="s">
        <v>78</v>
      </c>
      <c r="P6" s="81" t="s">
        <v>79</v>
      </c>
      <c r="Q6" s="81" t="s">
        <v>80</v>
      </c>
      <c r="R6" s="81" t="s">
        <v>81</v>
      </c>
      <c r="S6" s="81" t="s">
        <v>82</v>
      </c>
      <c r="T6" s="81" t="s">
        <v>76</v>
      </c>
      <c r="U6" s="81" t="s">
        <v>77</v>
      </c>
      <c r="V6" s="81" t="s">
        <v>78</v>
      </c>
      <c r="W6" s="81" t="s">
        <v>79</v>
      </c>
      <c r="X6" s="81" t="s">
        <v>80</v>
      </c>
      <c r="Y6" s="81" t="s">
        <v>81</v>
      </c>
      <c r="Z6" s="81" t="s">
        <v>82</v>
      </c>
      <c r="AA6" s="81" t="s">
        <v>76</v>
      </c>
      <c r="AB6" s="81" t="s">
        <v>77</v>
      </c>
      <c r="AC6" s="81" t="s">
        <v>78</v>
      </c>
      <c r="AD6" s="81" t="s">
        <v>79</v>
      </c>
      <c r="AE6" s="81" t="s">
        <v>80</v>
      </c>
      <c r="AF6" s="81" t="s">
        <v>81</v>
      </c>
      <c r="AG6" s="81" t="s">
        <v>82</v>
      </c>
      <c r="AH6" s="81" t="s">
        <v>76</v>
      </c>
      <c r="AI6" s="81" t="s">
        <v>77</v>
      </c>
      <c r="AJ6" s="190" t="s">
        <v>47</v>
      </c>
    </row>
    <row r="7" spans="1:37" ht="24" thickBot="1" x14ac:dyDescent="0.4">
      <c r="A7" s="183" t="s">
        <v>0</v>
      </c>
      <c r="B7" s="184"/>
      <c r="C7" s="2" t="s">
        <v>1</v>
      </c>
      <c r="D7" s="3"/>
      <c r="E7" s="73">
        <v>1</v>
      </c>
      <c r="F7" s="73">
        <v>2</v>
      </c>
      <c r="G7" s="73">
        <v>3</v>
      </c>
      <c r="H7" s="73">
        <v>4</v>
      </c>
      <c r="I7" s="73">
        <v>5</v>
      </c>
      <c r="J7" s="90">
        <v>6</v>
      </c>
      <c r="K7" s="90">
        <v>7</v>
      </c>
      <c r="L7" s="73">
        <v>8</v>
      </c>
      <c r="M7" s="88">
        <v>9</v>
      </c>
      <c r="N7" s="74">
        <v>10</v>
      </c>
      <c r="O7" s="74">
        <v>11</v>
      </c>
      <c r="P7" s="74">
        <v>12</v>
      </c>
      <c r="Q7" s="92">
        <v>13</v>
      </c>
      <c r="R7" s="92">
        <v>14</v>
      </c>
      <c r="S7" s="74">
        <v>15</v>
      </c>
      <c r="T7" s="74">
        <v>16</v>
      </c>
      <c r="U7" s="74">
        <v>17</v>
      </c>
      <c r="V7" s="74">
        <v>18</v>
      </c>
      <c r="W7" s="74">
        <v>19</v>
      </c>
      <c r="X7" s="92">
        <v>20</v>
      </c>
      <c r="Y7" s="92">
        <v>21</v>
      </c>
      <c r="Z7" s="74">
        <v>22</v>
      </c>
      <c r="AA7" s="74">
        <v>23</v>
      </c>
      <c r="AB7" s="74">
        <v>24</v>
      </c>
      <c r="AC7" s="74">
        <v>25</v>
      </c>
      <c r="AD7" s="74">
        <v>26</v>
      </c>
      <c r="AE7" s="92">
        <v>27</v>
      </c>
      <c r="AF7" s="92">
        <v>28</v>
      </c>
      <c r="AG7" s="74">
        <v>29</v>
      </c>
      <c r="AH7" s="89">
        <v>30</v>
      </c>
      <c r="AI7" s="89"/>
      <c r="AJ7" s="191"/>
    </row>
    <row r="8" spans="1:37" ht="24.95" customHeight="1" x14ac:dyDescent="0.35">
      <c r="A8" s="4">
        <v>1</v>
      </c>
      <c r="B8" s="161" t="s">
        <v>3</v>
      </c>
      <c r="C8" s="162" t="s">
        <v>4</v>
      </c>
      <c r="D8" s="3"/>
      <c r="E8" s="136"/>
      <c r="F8" s="113"/>
      <c r="G8" s="115"/>
      <c r="H8" s="113"/>
      <c r="I8" s="113"/>
      <c r="J8" s="114"/>
      <c r="K8" s="114"/>
      <c r="L8" s="82"/>
      <c r="M8" s="113"/>
      <c r="N8" s="115"/>
      <c r="O8" s="113"/>
      <c r="P8" s="113"/>
      <c r="Q8" s="114"/>
      <c r="R8" s="114"/>
      <c r="S8" s="82"/>
      <c r="T8" s="115"/>
      <c r="U8" s="115"/>
      <c r="V8" s="113"/>
      <c r="W8" s="113"/>
      <c r="X8" s="114"/>
      <c r="Y8" s="114"/>
      <c r="Z8" s="82"/>
      <c r="AA8" s="113"/>
      <c r="AB8" s="115"/>
      <c r="AC8" s="113"/>
      <c r="AD8" s="113"/>
      <c r="AE8" s="114"/>
      <c r="AF8" s="114"/>
      <c r="AG8" s="82"/>
      <c r="AH8" s="113"/>
      <c r="AI8" s="156"/>
      <c r="AJ8" s="35">
        <f>SUM(E8:AI8)</f>
        <v>0</v>
      </c>
      <c r="AK8" s="8"/>
    </row>
    <row r="9" spans="1:37" ht="24.95" customHeight="1" x14ac:dyDescent="0.35">
      <c r="A9" s="9">
        <v>2</v>
      </c>
      <c r="B9" s="163" t="s">
        <v>5</v>
      </c>
      <c r="C9" s="164" t="s">
        <v>6</v>
      </c>
      <c r="D9" s="1"/>
      <c r="E9" s="137"/>
      <c r="F9" s="84"/>
      <c r="G9" s="121"/>
      <c r="H9" s="84"/>
      <c r="I9" s="84"/>
      <c r="J9" s="120"/>
      <c r="K9" s="120">
        <v>90</v>
      </c>
      <c r="L9" s="83"/>
      <c r="M9" s="84"/>
      <c r="N9" s="121"/>
      <c r="O9" s="84"/>
      <c r="P9" s="84"/>
      <c r="Q9" s="120"/>
      <c r="R9" s="120">
        <v>74.510000000000005</v>
      </c>
      <c r="S9" s="83"/>
      <c r="T9" s="121"/>
      <c r="U9" s="121"/>
      <c r="V9" s="84"/>
      <c r="W9" s="84"/>
      <c r="X9" s="120">
        <v>81.510000000000005</v>
      </c>
      <c r="Y9" s="120"/>
      <c r="Z9" s="83"/>
      <c r="AA9" s="84"/>
      <c r="AB9" s="121"/>
      <c r="AC9" s="84"/>
      <c r="AD9" s="84"/>
      <c r="AE9" s="120"/>
      <c r="AF9" s="120">
        <v>64</v>
      </c>
      <c r="AG9" s="83"/>
      <c r="AH9" s="84"/>
      <c r="AI9" s="157"/>
      <c r="AJ9" s="36">
        <f t="shared" ref="AJ9:AJ32" si="0">SUM(E9:AI9)</f>
        <v>310.02</v>
      </c>
    </row>
    <row r="10" spans="1:37" ht="24.95" customHeight="1" x14ac:dyDescent="0.35">
      <c r="A10" s="9">
        <v>3</v>
      </c>
      <c r="B10" s="163" t="s">
        <v>5</v>
      </c>
      <c r="C10" s="164" t="s">
        <v>7</v>
      </c>
      <c r="D10" s="1"/>
      <c r="E10" s="137"/>
      <c r="F10" s="84"/>
      <c r="G10" s="121"/>
      <c r="H10" s="84"/>
      <c r="I10" s="84"/>
      <c r="J10" s="120"/>
      <c r="K10" s="120">
        <v>90</v>
      </c>
      <c r="L10" s="83"/>
      <c r="M10" s="84"/>
      <c r="N10" s="121"/>
      <c r="O10" s="84"/>
      <c r="P10" s="84"/>
      <c r="Q10" s="120"/>
      <c r="R10" s="120">
        <v>74.510000000000005</v>
      </c>
      <c r="S10" s="83"/>
      <c r="T10" s="121"/>
      <c r="U10" s="121"/>
      <c r="V10" s="84"/>
      <c r="W10" s="84"/>
      <c r="X10" s="120">
        <v>81.510000000000005</v>
      </c>
      <c r="Y10" s="120"/>
      <c r="Z10" s="83"/>
      <c r="AA10" s="84"/>
      <c r="AB10" s="121"/>
      <c r="AC10" s="84"/>
      <c r="AD10" s="84"/>
      <c r="AE10" s="120"/>
      <c r="AF10" s="120">
        <v>64</v>
      </c>
      <c r="AG10" s="83"/>
      <c r="AH10" s="84"/>
      <c r="AI10" s="157"/>
      <c r="AJ10" s="36">
        <f t="shared" si="0"/>
        <v>310.02</v>
      </c>
    </row>
    <row r="11" spans="1:37" ht="24.95" customHeight="1" x14ac:dyDescent="0.35">
      <c r="A11" s="9">
        <v>4</v>
      </c>
      <c r="B11" s="165" t="s">
        <v>63</v>
      </c>
      <c r="C11" s="166" t="s">
        <v>64</v>
      </c>
      <c r="D11" s="1"/>
      <c r="E11" s="137"/>
      <c r="F11" s="84"/>
      <c r="G11" s="121"/>
      <c r="H11" s="84"/>
      <c r="I11" s="84"/>
      <c r="J11" s="120"/>
      <c r="K11" s="120">
        <v>90</v>
      </c>
      <c r="L11" s="83"/>
      <c r="M11" s="84"/>
      <c r="N11" s="121"/>
      <c r="O11" s="84"/>
      <c r="P11" s="84"/>
      <c r="Q11" s="120"/>
      <c r="R11" s="120">
        <v>74.510000000000005</v>
      </c>
      <c r="S11" s="83"/>
      <c r="T11" s="121"/>
      <c r="U11" s="121"/>
      <c r="V11" s="84"/>
      <c r="W11" s="84"/>
      <c r="X11" s="120">
        <v>81.510000000000005</v>
      </c>
      <c r="Y11" s="120"/>
      <c r="Z11" s="83"/>
      <c r="AA11" s="84"/>
      <c r="AB11" s="121"/>
      <c r="AC11" s="84"/>
      <c r="AD11" s="84"/>
      <c r="AE11" s="120"/>
      <c r="AF11" s="120">
        <v>64</v>
      </c>
      <c r="AG11" s="83"/>
      <c r="AH11" s="84"/>
      <c r="AI11" s="157"/>
      <c r="AJ11" s="36">
        <f t="shared" si="0"/>
        <v>310.02</v>
      </c>
    </row>
    <row r="12" spans="1:37" ht="24.95" customHeight="1" x14ac:dyDescent="0.35">
      <c r="A12" s="9">
        <v>5</v>
      </c>
      <c r="B12" s="163" t="s">
        <v>54</v>
      </c>
      <c r="C12" s="164" t="s">
        <v>55</v>
      </c>
      <c r="D12" s="1"/>
      <c r="E12" s="137"/>
      <c r="F12" s="84"/>
      <c r="G12" s="121"/>
      <c r="H12" s="84"/>
      <c r="I12" s="84"/>
      <c r="J12" s="120"/>
      <c r="K12" s="120"/>
      <c r="L12" s="83"/>
      <c r="M12" s="84"/>
      <c r="N12" s="121"/>
      <c r="O12" s="84"/>
      <c r="P12" s="84"/>
      <c r="Q12" s="120"/>
      <c r="R12" s="120"/>
      <c r="S12" s="83"/>
      <c r="T12" s="121"/>
      <c r="U12" s="121"/>
      <c r="V12" s="84"/>
      <c r="W12" s="84"/>
      <c r="X12" s="120"/>
      <c r="Y12" s="120"/>
      <c r="Z12" s="83"/>
      <c r="AA12" s="84"/>
      <c r="AB12" s="121"/>
      <c r="AC12" s="84"/>
      <c r="AD12" s="84"/>
      <c r="AE12" s="120"/>
      <c r="AF12" s="120"/>
      <c r="AG12" s="83"/>
      <c r="AH12" s="84"/>
      <c r="AI12" s="157"/>
      <c r="AJ12" s="36">
        <f t="shared" si="0"/>
        <v>0</v>
      </c>
    </row>
    <row r="13" spans="1:37" ht="24.95" customHeight="1" x14ac:dyDescent="0.35">
      <c r="A13" s="9">
        <v>6</v>
      </c>
      <c r="B13" s="163" t="s">
        <v>8</v>
      </c>
      <c r="C13" s="164" t="s">
        <v>9</v>
      </c>
      <c r="D13" s="1"/>
      <c r="E13" s="137"/>
      <c r="F13" s="84"/>
      <c r="G13" s="121"/>
      <c r="H13" s="84"/>
      <c r="I13" s="84"/>
      <c r="J13" s="120"/>
      <c r="K13" s="120">
        <v>90</v>
      </c>
      <c r="L13" s="83"/>
      <c r="M13" s="84"/>
      <c r="N13" s="121"/>
      <c r="O13" s="84"/>
      <c r="P13" s="84"/>
      <c r="Q13" s="120"/>
      <c r="R13" s="120">
        <v>74.510000000000005</v>
      </c>
      <c r="S13" s="83"/>
      <c r="T13" s="121"/>
      <c r="U13" s="121"/>
      <c r="V13" s="84"/>
      <c r="W13" s="84"/>
      <c r="X13" s="120">
        <v>81.510000000000005</v>
      </c>
      <c r="Y13" s="120"/>
      <c r="Z13" s="83"/>
      <c r="AA13" s="84"/>
      <c r="AB13" s="121"/>
      <c r="AC13" s="84"/>
      <c r="AD13" s="84"/>
      <c r="AE13" s="120"/>
      <c r="AF13" s="120">
        <v>64</v>
      </c>
      <c r="AG13" s="83"/>
      <c r="AH13" s="84"/>
      <c r="AI13" s="157"/>
      <c r="AJ13" s="36">
        <f t="shared" si="0"/>
        <v>310.02</v>
      </c>
    </row>
    <row r="14" spans="1:37" ht="24.95" customHeight="1" x14ac:dyDescent="0.35">
      <c r="A14" s="9">
        <v>7</v>
      </c>
      <c r="B14" s="163" t="s">
        <v>10</v>
      </c>
      <c r="C14" s="164" t="s">
        <v>11</v>
      </c>
      <c r="D14" s="1"/>
      <c r="E14" s="137"/>
      <c r="F14" s="84"/>
      <c r="G14" s="121"/>
      <c r="H14" s="84"/>
      <c r="I14" s="84"/>
      <c r="J14" s="120"/>
      <c r="K14" s="120"/>
      <c r="L14" s="83"/>
      <c r="M14" s="84"/>
      <c r="N14" s="121"/>
      <c r="O14" s="84"/>
      <c r="P14" s="84"/>
      <c r="Q14" s="120"/>
      <c r="R14" s="120"/>
      <c r="S14" s="83"/>
      <c r="T14" s="121"/>
      <c r="U14" s="121"/>
      <c r="V14" s="84"/>
      <c r="W14" s="84"/>
      <c r="X14" s="120"/>
      <c r="Y14" s="120"/>
      <c r="Z14" s="83"/>
      <c r="AA14" s="84"/>
      <c r="AB14" s="121"/>
      <c r="AC14" s="84"/>
      <c r="AD14" s="84"/>
      <c r="AE14" s="120"/>
      <c r="AF14" s="120"/>
      <c r="AG14" s="83"/>
      <c r="AH14" s="84"/>
      <c r="AI14" s="157"/>
      <c r="AJ14" s="36">
        <f t="shared" si="0"/>
        <v>0</v>
      </c>
    </row>
    <row r="15" spans="1:37" ht="24.95" customHeight="1" x14ac:dyDescent="0.35">
      <c r="A15" s="9">
        <v>8</v>
      </c>
      <c r="B15" s="163" t="s">
        <v>12</v>
      </c>
      <c r="C15" s="164" t="s">
        <v>13</v>
      </c>
      <c r="D15" s="1"/>
      <c r="E15" s="137"/>
      <c r="F15" s="84"/>
      <c r="G15" s="121"/>
      <c r="H15" s="84"/>
      <c r="I15" s="84"/>
      <c r="J15" s="120"/>
      <c r="K15" s="120">
        <v>90</v>
      </c>
      <c r="L15" s="83"/>
      <c r="M15" s="84"/>
      <c r="N15" s="121"/>
      <c r="O15" s="84"/>
      <c r="P15" s="84"/>
      <c r="Q15" s="120"/>
      <c r="R15" s="120"/>
      <c r="S15" s="83"/>
      <c r="T15" s="121"/>
      <c r="U15" s="121"/>
      <c r="V15" s="84"/>
      <c r="W15" s="84"/>
      <c r="X15" s="120"/>
      <c r="Y15" s="120"/>
      <c r="Z15" s="83"/>
      <c r="AA15" s="84"/>
      <c r="AB15" s="121"/>
      <c r="AC15" s="84"/>
      <c r="AD15" s="84"/>
      <c r="AE15" s="120"/>
      <c r="AF15" s="120"/>
      <c r="AG15" s="83"/>
      <c r="AH15" s="84"/>
      <c r="AI15" s="157"/>
      <c r="AJ15" s="36">
        <f t="shared" si="0"/>
        <v>90</v>
      </c>
    </row>
    <row r="16" spans="1:37" ht="24.95" customHeight="1" x14ac:dyDescent="0.35">
      <c r="A16" s="9">
        <v>9</v>
      </c>
      <c r="B16" s="163" t="s">
        <v>14</v>
      </c>
      <c r="C16" s="164" t="s">
        <v>15</v>
      </c>
      <c r="D16" s="1"/>
      <c r="E16" s="137"/>
      <c r="F16" s="84"/>
      <c r="G16" s="121"/>
      <c r="H16" s="84"/>
      <c r="I16" s="84"/>
      <c r="J16" s="120"/>
      <c r="K16" s="120">
        <v>90</v>
      </c>
      <c r="L16" s="83"/>
      <c r="M16" s="84"/>
      <c r="N16" s="121"/>
      <c r="O16" s="84"/>
      <c r="P16" s="84"/>
      <c r="Q16" s="120"/>
      <c r="R16" s="120">
        <v>74.510000000000005</v>
      </c>
      <c r="S16" s="83"/>
      <c r="T16" s="121"/>
      <c r="U16" s="121"/>
      <c r="V16" s="84"/>
      <c r="W16" s="84"/>
      <c r="X16" s="120">
        <v>81.510000000000005</v>
      </c>
      <c r="Y16" s="120"/>
      <c r="Z16" s="83"/>
      <c r="AA16" s="84"/>
      <c r="AB16" s="121"/>
      <c r="AC16" s="84"/>
      <c r="AD16" s="84"/>
      <c r="AE16" s="120"/>
      <c r="AF16" s="120"/>
      <c r="AG16" s="83"/>
      <c r="AH16" s="84"/>
      <c r="AI16" s="157"/>
      <c r="AJ16" s="36">
        <f t="shared" si="0"/>
        <v>246.01999999999998</v>
      </c>
    </row>
    <row r="17" spans="1:36" ht="24.95" customHeight="1" x14ac:dyDescent="0.35">
      <c r="A17" s="9">
        <v>10</v>
      </c>
      <c r="B17" s="163" t="s">
        <v>16</v>
      </c>
      <c r="C17" s="164" t="s">
        <v>17</v>
      </c>
      <c r="D17" s="1"/>
      <c r="E17" s="137"/>
      <c r="F17" s="84"/>
      <c r="G17" s="121"/>
      <c r="H17" s="84"/>
      <c r="I17" s="84"/>
      <c r="J17" s="120"/>
      <c r="K17" s="120">
        <v>90</v>
      </c>
      <c r="L17" s="83"/>
      <c r="M17" s="84"/>
      <c r="N17" s="121"/>
      <c r="O17" s="84"/>
      <c r="P17" s="84"/>
      <c r="Q17" s="120"/>
      <c r="R17" s="120">
        <v>74.510000000000005</v>
      </c>
      <c r="S17" s="83"/>
      <c r="T17" s="121"/>
      <c r="U17" s="121"/>
      <c r="V17" s="84"/>
      <c r="W17" s="84"/>
      <c r="X17" s="120">
        <v>81.510000000000005</v>
      </c>
      <c r="Y17" s="120"/>
      <c r="Z17" s="83"/>
      <c r="AA17" s="84"/>
      <c r="AB17" s="121"/>
      <c r="AC17" s="84"/>
      <c r="AD17" s="84"/>
      <c r="AE17" s="120"/>
      <c r="AF17" s="120"/>
      <c r="AG17" s="83"/>
      <c r="AH17" s="84"/>
      <c r="AI17" s="157"/>
      <c r="AJ17" s="36">
        <f t="shared" si="0"/>
        <v>246.01999999999998</v>
      </c>
    </row>
    <row r="18" spans="1:36" ht="24.95" customHeight="1" x14ac:dyDescent="0.35">
      <c r="A18" s="9">
        <v>11</v>
      </c>
      <c r="B18" s="163" t="s">
        <v>18</v>
      </c>
      <c r="C18" s="164" t="s">
        <v>19</v>
      </c>
      <c r="D18" s="1"/>
      <c r="E18" s="137"/>
      <c r="F18" s="84"/>
      <c r="G18" s="121"/>
      <c r="H18" s="84"/>
      <c r="I18" s="84"/>
      <c r="J18" s="120"/>
      <c r="K18" s="120"/>
      <c r="L18" s="83"/>
      <c r="M18" s="84"/>
      <c r="N18" s="121"/>
      <c r="O18" s="84"/>
      <c r="P18" s="84"/>
      <c r="Q18" s="120"/>
      <c r="R18" s="120"/>
      <c r="S18" s="83"/>
      <c r="T18" s="121"/>
      <c r="U18" s="121"/>
      <c r="V18" s="84"/>
      <c r="W18" s="84"/>
      <c r="X18" s="120">
        <v>81.510000000000005</v>
      </c>
      <c r="Y18" s="120"/>
      <c r="Z18" s="83"/>
      <c r="AA18" s="84"/>
      <c r="AB18" s="121"/>
      <c r="AC18" s="84"/>
      <c r="AD18" s="84"/>
      <c r="AE18" s="120"/>
      <c r="AF18" s="120"/>
      <c r="AG18" s="83"/>
      <c r="AH18" s="84"/>
      <c r="AI18" s="157"/>
      <c r="AJ18" s="36">
        <f t="shared" si="0"/>
        <v>81.510000000000005</v>
      </c>
    </row>
    <row r="19" spans="1:36" ht="24.95" customHeight="1" x14ac:dyDescent="0.35">
      <c r="A19" s="9">
        <v>12</v>
      </c>
      <c r="B19" s="163" t="s">
        <v>18</v>
      </c>
      <c r="C19" s="164" t="s">
        <v>20</v>
      </c>
      <c r="D19" s="1"/>
      <c r="E19" s="137"/>
      <c r="F19" s="84"/>
      <c r="G19" s="121"/>
      <c r="H19" s="84"/>
      <c r="I19" s="84"/>
      <c r="J19" s="120"/>
      <c r="K19" s="120">
        <v>90</v>
      </c>
      <c r="L19" s="83"/>
      <c r="M19" s="84"/>
      <c r="N19" s="121"/>
      <c r="O19" s="84"/>
      <c r="P19" s="84"/>
      <c r="Q19" s="120"/>
      <c r="R19" s="120">
        <v>74.510000000000005</v>
      </c>
      <c r="S19" s="83"/>
      <c r="T19" s="121"/>
      <c r="U19" s="121"/>
      <c r="V19" s="84"/>
      <c r="W19" s="84"/>
      <c r="X19" s="120">
        <v>81.510000000000005</v>
      </c>
      <c r="Y19" s="120"/>
      <c r="Z19" s="83"/>
      <c r="AA19" s="84"/>
      <c r="AB19" s="121"/>
      <c r="AC19" s="84"/>
      <c r="AD19" s="84"/>
      <c r="AE19" s="120"/>
      <c r="AF19" s="120"/>
      <c r="AG19" s="83"/>
      <c r="AH19" s="84"/>
      <c r="AI19" s="157"/>
      <c r="AJ19" s="36">
        <f t="shared" si="0"/>
        <v>246.01999999999998</v>
      </c>
    </row>
    <row r="20" spans="1:36" ht="24.95" customHeight="1" x14ac:dyDescent="0.35">
      <c r="A20" s="9">
        <v>13</v>
      </c>
      <c r="B20" s="163" t="s">
        <v>83</v>
      </c>
      <c r="C20" s="164" t="s">
        <v>85</v>
      </c>
      <c r="D20" s="1"/>
      <c r="E20" s="137"/>
      <c r="F20" s="84"/>
      <c r="G20" s="121"/>
      <c r="H20" s="84"/>
      <c r="I20" s="84"/>
      <c r="J20" s="120"/>
      <c r="K20" s="120">
        <v>90</v>
      </c>
      <c r="L20" s="83"/>
      <c r="M20" s="84"/>
      <c r="N20" s="121"/>
      <c r="O20" s="84"/>
      <c r="P20" s="84"/>
      <c r="Q20" s="120"/>
      <c r="R20" s="120">
        <v>74.510000000000005</v>
      </c>
      <c r="S20" s="83"/>
      <c r="T20" s="121"/>
      <c r="U20" s="121"/>
      <c r="V20" s="84"/>
      <c r="W20" s="84"/>
      <c r="X20" s="120">
        <v>81.510000000000005</v>
      </c>
      <c r="Y20" s="120"/>
      <c r="Z20" s="83"/>
      <c r="AA20" s="84"/>
      <c r="AB20" s="121"/>
      <c r="AC20" s="84"/>
      <c r="AD20" s="84"/>
      <c r="AE20" s="120"/>
      <c r="AF20" s="120"/>
      <c r="AG20" s="83"/>
      <c r="AH20" s="84"/>
      <c r="AI20" s="157"/>
      <c r="AJ20" s="36">
        <f t="shared" si="0"/>
        <v>246.01999999999998</v>
      </c>
    </row>
    <row r="21" spans="1:36" ht="24.95" customHeight="1" x14ac:dyDescent="0.35">
      <c r="A21" s="9">
        <v>14</v>
      </c>
      <c r="B21" s="163" t="s">
        <v>60</v>
      </c>
      <c r="C21" s="164" t="s">
        <v>59</v>
      </c>
      <c r="D21" s="1"/>
      <c r="E21" s="137"/>
      <c r="F21" s="84"/>
      <c r="G21" s="121"/>
      <c r="H21" s="84"/>
      <c r="I21" s="84"/>
      <c r="J21" s="120"/>
      <c r="K21" s="120">
        <v>90</v>
      </c>
      <c r="L21" s="83"/>
      <c r="M21" s="84"/>
      <c r="N21" s="121"/>
      <c r="O21" s="84"/>
      <c r="P21" s="84"/>
      <c r="Q21" s="120"/>
      <c r="R21" s="120">
        <v>74.510000000000005</v>
      </c>
      <c r="S21" s="83"/>
      <c r="T21" s="121"/>
      <c r="U21" s="121"/>
      <c r="V21" s="84"/>
      <c r="W21" s="84"/>
      <c r="X21" s="120"/>
      <c r="Y21" s="120"/>
      <c r="Z21" s="83"/>
      <c r="AA21" s="84"/>
      <c r="AB21" s="121"/>
      <c r="AC21" s="84"/>
      <c r="AD21" s="84"/>
      <c r="AE21" s="120"/>
      <c r="AF21" s="120"/>
      <c r="AG21" s="83"/>
      <c r="AH21" s="84"/>
      <c r="AI21" s="157"/>
      <c r="AJ21" s="36">
        <f t="shared" si="0"/>
        <v>164.51</v>
      </c>
    </row>
    <row r="22" spans="1:36" ht="24.95" customHeight="1" x14ac:dyDescent="0.35">
      <c r="A22" s="9">
        <v>15</v>
      </c>
      <c r="B22" s="163" t="s">
        <v>21</v>
      </c>
      <c r="C22" s="164" t="s">
        <v>22</v>
      </c>
      <c r="D22" s="1"/>
      <c r="E22" s="137"/>
      <c r="F22" s="84"/>
      <c r="G22" s="121"/>
      <c r="H22" s="84"/>
      <c r="I22" s="84"/>
      <c r="J22" s="120"/>
      <c r="K22" s="120">
        <v>90</v>
      </c>
      <c r="L22" s="83"/>
      <c r="M22" s="84"/>
      <c r="N22" s="121"/>
      <c r="O22" s="84"/>
      <c r="P22" s="84"/>
      <c r="Q22" s="120"/>
      <c r="R22" s="120">
        <v>74.510000000000005</v>
      </c>
      <c r="S22" s="83"/>
      <c r="T22" s="121"/>
      <c r="U22" s="121"/>
      <c r="V22" s="84"/>
      <c r="W22" s="84"/>
      <c r="X22" s="120">
        <v>81.510000000000005</v>
      </c>
      <c r="Y22" s="120"/>
      <c r="Z22" s="83"/>
      <c r="AA22" s="84"/>
      <c r="AB22" s="121"/>
      <c r="AC22" s="84"/>
      <c r="AD22" s="84"/>
      <c r="AE22" s="120"/>
      <c r="AF22" s="120">
        <v>64</v>
      </c>
      <c r="AG22" s="83"/>
      <c r="AH22" s="84"/>
      <c r="AI22" s="157"/>
      <c r="AJ22" s="36">
        <f t="shared" si="0"/>
        <v>310.02</v>
      </c>
    </row>
    <row r="23" spans="1:36" ht="24.95" customHeight="1" x14ac:dyDescent="0.35">
      <c r="A23" s="9">
        <v>16</v>
      </c>
      <c r="B23" s="163" t="s">
        <v>21</v>
      </c>
      <c r="C23" s="164" t="s">
        <v>23</v>
      </c>
      <c r="D23" s="1"/>
      <c r="E23" s="137"/>
      <c r="F23" s="84"/>
      <c r="G23" s="121"/>
      <c r="H23" s="84"/>
      <c r="I23" s="84"/>
      <c r="J23" s="120"/>
      <c r="K23" s="120"/>
      <c r="L23" s="83"/>
      <c r="M23" s="84"/>
      <c r="N23" s="121"/>
      <c r="O23" s="84"/>
      <c r="P23" s="84"/>
      <c r="Q23" s="120"/>
      <c r="R23" s="120"/>
      <c r="S23" s="83"/>
      <c r="T23" s="121"/>
      <c r="U23" s="121"/>
      <c r="V23" s="84"/>
      <c r="W23" s="84"/>
      <c r="X23" s="120"/>
      <c r="Y23" s="120"/>
      <c r="Z23" s="83"/>
      <c r="AA23" s="84"/>
      <c r="AB23" s="121"/>
      <c r="AC23" s="84"/>
      <c r="AD23" s="84"/>
      <c r="AE23" s="120"/>
      <c r="AF23" s="120"/>
      <c r="AG23" s="83"/>
      <c r="AH23" s="84"/>
      <c r="AI23" s="157"/>
      <c r="AJ23" s="36">
        <f t="shared" si="0"/>
        <v>0</v>
      </c>
    </row>
    <row r="24" spans="1:36" ht="24.95" customHeight="1" x14ac:dyDescent="0.35">
      <c r="A24" s="9">
        <v>17</v>
      </c>
      <c r="B24" s="163" t="s">
        <v>56</v>
      </c>
      <c r="C24" s="164" t="s">
        <v>57</v>
      </c>
      <c r="D24" s="1"/>
      <c r="E24" s="137"/>
      <c r="F24" s="84"/>
      <c r="G24" s="121"/>
      <c r="H24" s="84"/>
      <c r="I24" s="84"/>
      <c r="J24" s="120"/>
      <c r="K24" s="120"/>
      <c r="L24" s="83"/>
      <c r="M24" s="84"/>
      <c r="N24" s="121"/>
      <c r="O24" s="84"/>
      <c r="P24" s="84"/>
      <c r="Q24" s="120"/>
      <c r="R24" s="120">
        <v>74.510000000000005</v>
      </c>
      <c r="S24" s="83"/>
      <c r="T24" s="121"/>
      <c r="U24" s="121"/>
      <c r="V24" s="84"/>
      <c r="W24" s="84"/>
      <c r="X24" s="120">
        <v>81.510000000000005</v>
      </c>
      <c r="Y24" s="120"/>
      <c r="Z24" s="83"/>
      <c r="AA24" s="84"/>
      <c r="AB24" s="121"/>
      <c r="AC24" s="84"/>
      <c r="AD24" s="84"/>
      <c r="AE24" s="120"/>
      <c r="AF24" s="120">
        <v>64</v>
      </c>
      <c r="AG24" s="83"/>
      <c r="AH24" s="84"/>
      <c r="AI24" s="157"/>
      <c r="AJ24" s="36">
        <f t="shared" si="0"/>
        <v>220.02</v>
      </c>
    </row>
    <row r="25" spans="1:36" ht="24.95" customHeight="1" x14ac:dyDescent="0.35">
      <c r="A25" s="9">
        <v>18</v>
      </c>
      <c r="B25" s="163" t="s">
        <v>24</v>
      </c>
      <c r="C25" s="164" t="s">
        <v>25</v>
      </c>
      <c r="D25" s="1">
        <v>5</v>
      </c>
      <c r="E25" s="137"/>
      <c r="F25" s="84"/>
      <c r="G25" s="121"/>
      <c r="H25" s="84"/>
      <c r="I25" s="84"/>
      <c r="J25" s="120"/>
      <c r="K25" s="120"/>
      <c r="L25" s="83"/>
      <c r="M25" s="84"/>
      <c r="N25" s="121"/>
      <c r="O25" s="84"/>
      <c r="P25" s="84"/>
      <c r="Q25" s="120"/>
      <c r="R25" s="120">
        <v>74.510000000000005</v>
      </c>
      <c r="S25" s="83"/>
      <c r="T25" s="121"/>
      <c r="U25" s="121"/>
      <c r="V25" s="84"/>
      <c r="W25" s="84"/>
      <c r="X25" s="120">
        <v>81.510000000000005</v>
      </c>
      <c r="Y25" s="120"/>
      <c r="Z25" s="83"/>
      <c r="AA25" s="84"/>
      <c r="AB25" s="121"/>
      <c r="AC25" s="84"/>
      <c r="AD25" s="84"/>
      <c r="AE25" s="120"/>
      <c r="AF25" s="120"/>
      <c r="AG25" s="83"/>
      <c r="AH25" s="84"/>
      <c r="AI25" s="157"/>
      <c r="AJ25" s="36">
        <f t="shared" si="0"/>
        <v>156.02000000000001</v>
      </c>
    </row>
    <row r="26" spans="1:36" ht="24.95" customHeight="1" x14ac:dyDescent="0.35">
      <c r="A26" s="9">
        <v>19</v>
      </c>
      <c r="B26" s="163" t="s">
        <v>65</v>
      </c>
      <c r="C26" s="164" t="s">
        <v>49</v>
      </c>
      <c r="D26" s="1"/>
      <c r="E26" s="137"/>
      <c r="F26" s="84"/>
      <c r="G26" s="121"/>
      <c r="H26" s="84"/>
      <c r="I26" s="84"/>
      <c r="J26" s="120"/>
      <c r="K26" s="120">
        <v>90</v>
      </c>
      <c r="L26" s="84"/>
      <c r="M26" s="84"/>
      <c r="N26" s="121"/>
      <c r="O26" s="84"/>
      <c r="P26" s="84"/>
      <c r="Q26" s="120"/>
      <c r="R26" s="120">
        <v>74.510000000000005</v>
      </c>
      <c r="S26" s="84"/>
      <c r="T26" s="121"/>
      <c r="U26" s="121"/>
      <c r="V26" s="84"/>
      <c r="W26" s="84"/>
      <c r="X26" s="120"/>
      <c r="Y26" s="120"/>
      <c r="Z26" s="84"/>
      <c r="AA26" s="84"/>
      <c r="AB26" s="121"/>
      <c r="AC26" s="84"/>
      <c r="AD26" s="84"/>
      <c r="AE26" s="120"/>
      <c r="AF26" s="120">
        <v>64</v>
      </c>
      <c r="AG26" s="84"/>
      <c r="AH26" s="84"/>
      <c r="AI26" s="157"/>
      <c r="AJ26" s="36">
        <f t="shared" si="0"/>
        <v>228.51</v>
      </c>
    </row>
    <row r="27" spans="1:36" ht="24.95" customHeight="1" x14ac:dyDescent="0.35">
      <c r="A27" s="9">
        <v>20</v>
      </c>
      <c r="B27" s="163" t="s">
        <v>65</v>
      </c>
      <c r="C27" s="164" t="s">
        <v>66</v>
      </c>
      <c r="D27" s="1"/>
      <c r="E27" s="137"/>
      <c r="F27" s="84"/>
      <c r="G27" s="121"/>
      <c r="H27" s="84"/>
      <c r="I27" s="84"/>
      <c r="J27" s="120"/>
      <c r="K27" s="120">
        <v>90</v>
      </c>
      <c r="L27" s="84"/>
      <c r="M27" s="84"/>
      <c r="N27" s="121"/>
      <c r="O27" s="84"/>
      <c r="P27" s="84"/>
      <c r="Q27" s="120"/>
      <c r="R27" s="120">
        <v>74.510000000000005</v>
      </c>
      <c r="S27" s="84"/>
      <c r="T27" s="121"/>
      <c r="U27" s="121"/>
      <c r="V27" s="84"/>
      <c r="W27" s="84"/>
      <c r="X27" s="120"/>
      <c r="Y27" s="120"/>
      <c r="Z27" s="84"/>
      <c r="AA27" s="84"/>
      <c r="AB27" s="121"/>
      <c r="AC27" s="84"/>
      <c r="AD27" s="84"/>
      <c r="AE27" s="120"/>
      <c r="AF27" s="120">
        <v>64</v>
      </c>
      <c r="AG27" s="84"/>
      <c r="AH27" s="84"/>
      <c r="AI27" s="157"/>
      <c r="AJ27" s="36">
        <f t="shared" si="0"/>
        <v>228.51</v>
      </c>
    </row>
    <row r="28" spans="1:36" ht="24.95" customHeight="1" x14ac:dyDescent="0.35">
      <c r="A28" s="9">
        <v>21</v>
      </c>
      <c r="B28" s="163" t="s">
        <v>50</v>
      </c>
      <c r="C28" s="164" t="s">
        <v>51</v>
      </c>
      <c r="D28" s="1"/>
      <c r="E28" s="137"/>
      <c r="F28" s="84"/>
      <c r="G28" s="84"/>
      <c r="H28" s="84"/>
      <c r="I28" s="84"/>
      <c r="J28" s="120"/>
      <c r="K28" s="120">
        <v>90</v>
      </c>
      <c r="L28" s="84"/>
      <c r="M28" s="84"/>
      <c r="N28" s="121"/>
      <c r="O28" s="84"/>
      <c r="P28" s="84"/>
      <c r="Q28" s="120"/>
      <c r="R28" s="120">
        <v>74.510000000000005</v>
      </c>
      <c r="S28" s="84"/>
      <c r="T28" s="121"/>
      <c r="U28" s="121"/>
      <c r="V28" s="84"/>
      <c r="W28" s="84"/>
      <c r="X28" s="120">
        <v>81.510000000000005</v>
      </c>
      <c r="Y28" s="120"/>
      <c r="Z28" s="84"/>
      <c r="AA28" s="84"/>
      <c r="AB28" s="121"/>
      <c r="AC28" s="84"/>
      <c r="AD28" s="84"/>
      <c r="AE28" s="120"/>
      <c r="AF28" s="120"/>
      <c r="AG28" s="84"/>
      <c r="AH28" s="84"/>
      <c r="AI28" s="157"/>
      <c r="AJ28" s="36">
        <f t="shared" si="0"/>
        <v>246.01999999999998</v>
      </c>
    </row>
    <row r="29" spans="1:36" ht="24.95" customHeight="1" x14ac:dyDescent="0.35">
      <c r="A29" s="9">
        <v>22</v>
      </c>
      <c r="B29" s="163" t="s">
        <v>67</v>
      </c>
      <c r="C29" s="164" t="s">
        <v>68</v>
      </c>
      <c r="D29" s="1"/>
      <c r="E29" s="137"/>
      <c r="F29" s="84"/>
      <c r="G29" s="84"/>
      <c r="H29" s="84"/>
      <c r="I29" s="84"/>
      <c r="J29" s="120"/>
      <c r="K29" s="120">
        <v>90</v>
      </c>
      <c r="L29" s="84"/>
      <c r="M29" s="84"/>
      <c r="N29" s="121"/>
      <c r="O29" s="84"/>
      <c r="P29" s="84"/>
      <c r="Q29" s="120"/>
      <c r="R29" s="120">
        <v>74.510000000000005</v>
      </c>
      <c r="S29" s="84"/>
      <c r="T29" s="121"/>
      <c r="U29" s="121"/>
      <c r="V29" s="84"/>
      <c r="W29" s="84"/>
      <c r="X29" s="120"/>
      <c r="Y29" s="120"/>
      <c r="Z29" s="84"/>
      <c r="AA29" s="84"/>
      <c r="AB29" s="121"/>
      <c r="AC29" s="84"/>
      <c r="AD29" s="84"/>
      <c r="AE29" s="120"/>
      <c r="AF29" s="120">
        <v>64</v>
      </c>
      <c r="AG29" s="84"/>
      <c r="AH29" s="84"/>
      <c r="AI29" s="157"/>
      <c r="AJ29" s="36">
        <f t="shared" si="0"/>
        <v>228.51</v>
      </c>
    </row>
    <row r="30" spans="1:36" ht="24.95" customHeight="1" x14ac:dyDescent="0.35">
      <c r="A30" s="9">
        <v>23</v>
      </c>
      <c r="B30" s="163"/>
      <c r="C30" s="164"/>
      <c r="D30" s="1"/>
      <c r="E30" s="137"/>
      <c r="F30" s="84"/>
      <c r="G30" s="84"/>
      <c r="H30" s="84"/>
      <c r="I30" s="84"/>
      <c r="J30" s="120"/>
      <c r="K30" s="120"/>
      <c r="L30" s="84"/>
      <c r="M30" s="84"/>
      <c r="N30" s="121"/>
      <c r="O30" s="84"/>
      <c r="P30" s="84"/>
      <c r="Q30" s="120"/>
      <c r="R30" s="120"/>
      <c r="S30" s="84"/>
      <c r="T30" s="121"/>
      <c r="U30" s="121"/>
      <c r="V30" s="84"/>
      <c r="W30" s="84"/>
      <c r="X30" s="120"/>
      <c r="Y30" s="120"/>
      <c r="Z30" s="84"/>
      <c r="AA30" s="84"/>
      <c r="AB30" s="121"/>
      <c r="AC30" s="84"/>
      <c r="AD30" s="84"/>
      <c r="AE30" s="120"/>
      <c r="AF30" s="120"/>
      <c r="AG30" s="84"/>
      <c r="AH30" s="84"/>
      <c r="AI30" s="157"/>
      <c r="AJ30" s="36">
        <f t="shared" si="0"/>
        <v>0</v>
      </c>
    </row>
    <row r="31" spans="1:36" ht="24.95" customHeight="1" x14ac:dyDescent="0.35">
      <c r="A31" s="9">
        <v>24</v>
      </c>
      <c r="B31" s="163"/>
      <c r="C31" s="164"/>
      <c r="D31" s="1"/>
      <c r="E31" s="137"/>
      <c r="F31" s="84"/>
      <c r="G31" s="84"/>
      <c r="H31" s="84"/>
      <c r="I31" s="84"/>
      <c r="J31" s="120"/>
      <c r="K31" s="120"/>
      <c r="L31" s="84"/>
      <c r="M31" s="84"/>
      <c r="N31" s="121"/>
      <c r="O31" s="84"/>
      <c r="P31" s="84"/>
      <c r="Q31" s="120"/>
      <c r="R31" s="120"/>
      <c r="S31" s="84"/>
      <c r="T31" s="121"/>
      <c r="U31" s="121"/>
      <c r="V31" s="84"/>
      <c r="W31" s="84"/>
      <c r="X31" s="120"/>
      <c r="Y31" s="120"/>
      <c r="Z31" s="84"/>
      <c r="AA31" s="84"/>
      <c r="AB31" s="121"/>
      <c r="AC31" s="84"/>
      <c r="AD31" s="84"/>
      <c r="AE31" s="120"/>
      <c r="AF31" s="120"/>
      <c r="AG31" s="84"/>
      <c r="AH31" s="84"/>
      <c r="AI31" s="157"/>
      <c r="AJ31" s="36">
        <f t="shared" si="0"/>
        <v>0</v>
      </c>
    </row>
    <row r="32" spans="1:36" ht="24.95" customHeight="1" thickBot="1" x14ac:dyDescent="0.4">
      <c r="A32" s="13">
        <v>25</v>
      </c>
      <c r="B32" s="167"/>
      <c r="C32" s="168"/>
      <c r="D32" s="14"/>
      <c r="E32" s="138"/>
      <c r="F32" s="72"/>
      <c r="G32" s="72"/>
      <c r="H32" s="72"/>
      <c r="I32" s="72"/>
      <c r="J32" s="127"/>
      <c r="K32" s="127"/>
      <c r="L32" s="72"/>
      <c r="M32" s="72"/>
      <c r="N32" s="128"/>
      <c r="O32" s="72"/>
      <c r="P32" s="72"/>
      <c r="Q32" s="127"/>
      <c r="R32" s="127"/>
      <c r="S32" s="72"/>
      <c r="T32" s="128"/>
      <c r="U32" s="128"/>
      <c r="V32" s="72"/>
      <c r="W32" s="72"/>
      <c r="X32" s="127"/>
      <c r="Y32" s="127"/>
      <c r="Z32" s="72"/>
      <c r="AA32" s="72"/>
      <c r="AB32" s="128"/>
      <c r="AC32" s="72"/>
      <c r="AD32" s="72"/>
      <c r="AE32" s="127"/>
      <c r="AF32" s="127"/>
      <c r="AG32" s="72"/>
      <c r="AH32" s="72"/>
      <c r="AI32" s="158"/>
      <c r="AJ32" s="3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32"/>
    </row>
    <row r="34" spans="2:36" ht="24" customHeight="1" x14ac:dyDescent="0.35">
      <c r="B34" s="185" t="s">
        <v>58</v>
      </c>
      <c r="C34" s="69"/>
      <c r="E34" s="19"/>
      <c r="F34" s="19"/>
      <c r="G34" s="19"/>
      <c r="H34" s="19"/>
      <c r="I34" s="19"/>
      <c r="J34" s="19"/>
      <c r="K34" s="19"/>
      <c r="L34" s="77"/>
      <c r="M34" s="192" t="s">
        <v>61</v>
      </c>
      <c r="N34" s="192"/>
      <c r="O34" s="192"/>
      <c r="P34" s="19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32"/>
    </row>
    <row r="35" spans="2:36" ht="24" customHeight="1" x14ac:dyDescent="0.35">
      <c r="B35" s="186"/>
      <c r="C35" s="69"/>
      <c r="E35" s="19"/>
      <c r="F35" s="19"/>
      <c r="G35" s="19"/>
      <c r="H35" s="19"/>
      <c r="I35" s="19"/>
      <c r="J35" s="19"/>
      <c r="K35" s="19"/>
      <c r="L35" s="78"/>
      <c r="M35" s="192" t="s">
        <v>62</v>
      </c>
      <c r="N35" s="192"/>
      <c r="O35" s="192"/>
      <c r="P35" s="19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32"/>
    </row>
    <row r="36" spans="2:36" ht="27" customHeight="1" x14ac:dyDescent="0.3">
      <c r="B36" s="18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32"/>
    </row>
    <row r="37" spans="2:36" ht="18.75" x14ac:dyDescent="0.3">
      <c r="B37" s="186"/>
      <c r="E37" s="19"/>
      <c r="F37" s="19"/>
      <c r="G37" s="19"/>
      <c r="H37" s="19"/>
      <c r="I37" s="19"/>
      <c r="J37" s="19"/>
      <c r="K37" s="19"/>
      <c r="L37" s="19"/>
      <c r="M37" s="19"/>
      <c r="N37" s="32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32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32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2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32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2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3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2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3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2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32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2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32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2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32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2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32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2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32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2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32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2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32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2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32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2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32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2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32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2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32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2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32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2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32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2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32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2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32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2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32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2"/>
    </row>
  </sheetData>
  <sheetProtection algorithmName="SHA-512" hashValue="Txq73CeKaRMGW6UBXMeDMVtHOvPHLsm9QIOG0ZO0RQB1e7Syc5aynK3vrK9l3SzZS2GRmsjw9YnkOw5zpJEfZA==" saltValue="VtVY2ob/mPUmtlHMFrcgdQ==" spinCount="100000" sheet="1" selectLockedCells="1" selectUnlockedCells="1"/>
  <sortState ref="B8:C23">
    <sortCondition ref="B7"/>
  </sortState>
  <mergeCells count="8">
    <mergeCell ref="A7:B7"/>
    <mergeCell ref="B34:B37"/>
    <mergeCell ref="M34:P34"/>
    <mergeCell ref="M35:P35"/>
    <mergeCell ref="AJ1:AJ5"/>
    <mergeCell ref="AJ6:AJ7"/>
    <mergeCell ref="E1:AI4"/>
    <mergeCell ref="E5:AI5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7"/>
  <sheetViews>
    <sheetView zoomScale="70" zoomScaleNormal="70" workbookViewId="0">
      <selection activeCell="F19" sqref="F19"/>
    </sheetView>
  </sheetViews>
  <sheetFormatPr defaultRowHeight="15" x14ac:dyDescent="0.25"/>
  <cols>
    <col min="1" max="1" width="4.42578125" style="18" customWidth="1"/>
    <col min="2" max="2" width="29.7109375" customWidth="1"/>
    <col min="3" max="3" width="16.7109375" customWidth="1"/>
    <col min="4" max="4" width="0.85546875" customWidth="1"/>
    <col min="5" max="5" width="6.42578125" style="18" bestFit="1" customWidth="1"/>
    <col min="6" max="6" width="6.7109375" style="18" bestFit="1" customWidth="1"/>
    <col min="7" max="7" width="5.85546875" style="18" bestFit="1" customWidth="1"/>
    <col min="8" max="8" width="4.85546875" style="18" bestFit="1" customWidth="1"/>
    <col min="9" max="9" width="7.140625" style="18" bestFit="1" customWidth="1"/>
    <col min="10" max="10" width="7.7109375" style="18" bestFit="1" customWidth="1"/>
    <col min="11" max="11" width="6.140625" style="18" bestFit="1" customWidth="1"/>
    <col min="12" max="12" width="4.7109375" style="18" bestFit="1" customWidth="1"/>
    <col min="13" max="13" width="6.7109375" style="18" bestFit="1" customWidth="1"/>
    <col min="14" max="14" width="5.85546875" style="18" bestFit="1" customWidth="1"/>
    <col min="15" max="15" width="5.42578125" style="18" bestFit="1" customWidth="1"/>
    <col min="16" max="16" width="5.5703125" style="18" bestFit="1" customWidth="1"/>
    <col min="17" max="17" width="7.7109375" style="18" bestFit="1" customWidth="1"/>
    <col min="18" max="18" width="6.140625" style="18" bestFit="1" customWidth="1"/>
    <col min="19" max="19" width="6.28515625" style="18" bestFit="1" customWidth="1"/>
    <col min="20" max="20" width="6.7109375" style="18" bestFit="1" customWidth="1"/>
    <col min="21" max="21" width="5.85546875" style="18" bestFit="1" customWidth="1"/>
    <col min="22" max="22" width="5.42578125" style="18" bestFit="1" customWidth="1"/>
    <col min="23" max="23" width="5.5703125" style="18" bestFit="1" customWidth="1"/>
    <col min="24" max="24" width="9.140625" style="18" bestFit="1" customWidth="1"/>
    <col min="25" max="25" width="6.140625" style="18" bestFit="1" customWidth="1"/>
    <col min="26" max="26" width="6.28515625" style="57" bestFit="1" customWidth="1"/>
    <col min="27" max="27" width="6.7109375" style="18" bestFit="1" customWidth="1"/>
    <col min="28" max="28" width="5.85546875" style="18" bestFit="1" customWidth="1"/>
    <col min="29" max="29" width="5.42578125" style="18" bestFit="1" customWidth="1"/>
    <col min="30" max="30" width="8.5703125" style="18" bestFit="1" customWidth="1"/>
    <col min="31" max="31" width="7.7109375" style="18" bestFit="1" customWidth="1"/>
    <col min="32" max="32" width="6.140625" style="18" bestFit="1" customWidth="1"/>
    <col min="33" max="33" width="6.28515625" style="18" bestFit="1" customWidth="1"/>
    <col min="34" max="35" width="6.7109375" style="18" bestFit="1" customWidth="1"/>
    <col min="36" max="36" width="19" bestFit="1" customWidth="1"/>
    <col min="37" max="37" width="26.140625" bestFit="1" customWidth="1"/>
  </cols>
  <sheetData>
    <row r="1" spans="1:37" ht="15" customHeight="1" x14ac:dyDescent="0.25">
      <c r="A1" s="86"/>
      <c r="B1" s="86"/>
      <c r="C1" s="87"/>
      <c r="D1" s="1"/>
      <c r="E1" s="200" t="s">
        <v>72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187"/>
    </row>
    <row r="2" spans="1:37" ht="15" customHeight="1" x14ac:dyDescent="0.25">
      <c r="A2" s="86"/>
      <c r="B2" s="86"/>
      <c r="C2" s="87"/>
      <c r="D2" s="1"/>
      <c r="E2" s="2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188"/>
    </row>
    <row r="3" spans="1:37" ht="15" customHeight="1" x14ac:dyDescent="0.25">
      <c r="A3" s="86"/>
      <c r="B3" s="86"/>
      <c r="C3" s="87"/>
      <c r="D3" s="1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188"/>
    </row>
    <row r="4" spans="1:37" ht="15.75" customHeight="1" x14ac:dyDescent="0.25">
      <c r="A4" s="86"/>
      <c r="B4" s="86"/>
      <c r="C4" s="87"/>
      <c r="D4" s="1"/>
      <c r="E4" s="202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188"/>
    </row>
    <row r="5" spans="1:37" ht="47.25" customHeight="1" thickBot="1" x14ac:dyDescent="0.3">
      <c r="A5" s="86"/>
      <c r="B5" s="86"/>
      <c r="C5" s="87"/>
      <c r="D5" s="1"/>
      <c r="E5" s="197" t="s">
        <v>71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89"/>
    </row>
    <row r="6" spans="1:37" ht="24" customHeight="1" thickBot="1" x14ac:dyDescent="0.3">
      <c r="A6" s="85"/>
      <c r="B6" s="85"/>
      <c r="C6" s="85"/>
      <c r="D6" s="1"/>
      <c r="E6" s="60" t="s">
        <v>77</v>
      </c>
      <c r="F6" s="60" t="s">
        <v>78</v>
      </c>
      <c r="G6" s="60" t="s">
        <v>79</v>
      </c>
      <c r="H6" s="60" t="s">
        <v>80</v>
      </c>
      <c r="I6" s="60" t="s">
        <v>81</v>
      </c>
      <c r="J6" s="60" t="s">
        <v>82</v>
      </c>
      <c r="K6" s="60" t="s">
        <v>76</v>
      </c>
      <c r="L6" s="60" t="s">
        <v>77</v>
      </c>
      <c r="M6" s="60" t="s">
        <v>78</v>
      </c>
      <c r="N6" s="60" t="s">
        <v>79</v>
      </c>
      <c r="O6" s="60" t="s">
        <v>80</v>
      </c>
      <c r="P6" s="60" t="s">
        <v>81</v>
      </c>
      <c r="Q6" s="60" t="s">
        <v>82</v>
      </c>
      <c r="R6" s="60" t="s">
        <v>76</v>
      </c>
      <c r="S6" s="60" t="s">
        <v>77</v>
      </c>
      <c r="T6" s="60" t="s">
        <v>78</v>
      </c>
      <c r="U6" s="60" t="s">
        <v>79</v>
      </c>
      <c r="V6" s="60" t="s">
        <v>80</v>
      </c>
      <c r="W6" s="60" t="s">
        <v>81</v>
      </c>
      <c r="X6" s="60" t="s">
        <v>82</v>
      </c>
      <c r="Y6" s="60" t="s">
        <v>76</v>
      </c>
      <c r="Z6" s="60" t="s">
        <v>77</v>
      </c>
      <c r="AA6" s="60" t="s">
        <v>78</v>
      </c>
      <c r="AB6" s="60" t="s">
        <v>79</v>
      </c>
      <c r="AC6" s="60" t="s">
        <v>80</v>
      </c>
      <c r="AD6" s="60" t="s">
        <v>81</v>
      </c>
      <c r="AE6" s="60" t="s">
        <v>82</v>
      </c>
      <c r="AF6" s="60" t="s">
        <v>76</v>
      </c>
      <c r="AG6" s="60" t="s">
        <v>77</v>
      </c>
      <c r="AH6" s="60" t="s">
        <v>78</v>
      </c>
      <c r="AI6" s="60" t="s">
        <v>79</v>
      </c>
      <c r="AJ6" s="190" t="s">
        <v>75</v>
      </c>
    </row>
    <row r="7" spans="1:37" ht="24" thickBot="1" x14ac:dyDescent="0.4">
      <c r="A7" s="183" t="s">
        <v>0</v>
      </c>
      <c r="B7" s="184"/>
      <c r="C7" s="2" t="s">
        <v>1</v>
      </c>
      <c r="D7" s="3"/>
      <c r="E7" s="73">
        <v>1</v>
      </c>
      <c r="F7" s="73">
        <v>2</v>
      </c>
      <c r="G7" s="73">
        <v>3</v>
      </c>
      <c r="H7" s="90">
        <v>4</v>
      </c>
      <c r="I7" s="90">
        <v>5</v>
      </c>
      <c r="J7" s="73">
        <v>6</v>
      </c>
      <c r="K7" s="73">
        <v>7</v>
      </c>
      <c r="L7" s="73">
        <v>8</v>
      </c>
      <c r="M7" s="73">
        <v>9</v>
      </c>
      <c r="N7" s="73">
        <v>10</v>
      </c>
      <c r="O7" s="92">
        <v>11</v>
      </c>
      <c r="P7" s="92">
        <v>12</v>
      </c>
      <c r="Q7" s="74">
        <v>13</v>
      </c>
      <c r="R7" s="74">
        <v>14</v>
      </c>
      <c r="S7" s="74">
        <v>15</v>
      </c>
      <c r="T7" s="74">
        <v>16</v>
      </c>
      <c r="U7" s="74">
        <v>17</v>
      </c>
      <c r="V7" s="92">
        <v>18</v>
      </c>
      <c r="W7" s="92">
        <v>19</v>
      </c>
      <c r="X7" s="74">
        <v>20</v>
      </c>
      <c r="Y7" s="74">
        <v>21</v>
      </c>
      <c r="Z7" s="94">
        <v>22</v>
      </c>
      <c r="AA7" s="74">
        <v>23</v>
      </c>
      <c r="AB7" s="74">
        <v>24</v>
      </c>
      <c r="AC7" s="92">
        <v>25</v>
      </c>
      <c r="AD7" s="92">
        <v>26</v>
      </c>
      <c r="AE7" s="74">
        <v>27</v>
      </c>
      <c r="AF7" s="74">
        <v>28</v>
      </c>
      <c r="AG7" s="74">
        <v>29</v>
      </c>
      <c r="AH7" s="74">
        <v>30</v>
      </c>
      <c r="AI7" s="89">
        <v>31</v>
      </c>
      <c r="AJ7" s="191"/>
    </row>
    <row r="8" spans="1:37" ht="24.95" customHeight="1" x14ac:dyDescent="0.35">
      <c r="A8" s="4">
        <v>1</v>
      </c>
      <c r="B8" s="161" t="s">
        <v>3</v>
      </c>
      <c r="C8" s="162" t="s">
        <v>4</v>
      </c>
      <c r="D8" s="3"/>
      <c r="E8" s="136"/>
      <c r="F8" s="113"/>
      <c r="G8" s="113"/>
      <c r="H8" s="114"/>
      <c r="I8" s="114"/>
      <c r="J8" s="115"/>
      <c r="K8" s="82"/>
      <c r="L8" s="115"/>
      <c r="M8" s="113"/>
      <c r="N8" s="113"/>
      <c r="O8" s="114"/>
      <c r="P8" s="114"/>
      <c r="Q8" s="115"/>
      <c r="R8" s="82"/>
      <c r="S8" s="115"/>
      <c r="T8" s="113"/>
      <c r="U8" s="113"/>
      <c r="V8" s="114"/>
      <c r="W8" s="114"/>
      <c r="X8" s="115"/>
      <c r="Y8" s="82"/>
      <c r="Z8" s="153"/>
      <c r="AA8" s="113"/>
      <c r="AB8" s="113"/>
      <c r="AC8" s="114"/>
      <c r="AD8" s="114"/>
      <c r="AE8" s="115"/>
      <c r="AF8" s="113"/>
      <c r="AG8" s="115"/>
      <c r="AH8" s="113"/>
      <c r="AI8" s="117"/>
      <c r="AJ8" s="38">
        <f>SUM(E8:AI8)</f>
        <v>0</v>
      </c>
      <c r="AK8" s="8"/>
    </row>
    <row r="9" spans="1:37" ht="24.95" customHeight="1" x14ac:dyDescent="0.35">
      <c r="A9" s="9">
        <v>2</v>
      </c>
      <c r="B9" s="163" t="s">
        <v>5</v>
      </c>
      <c r="C9" s="164" t="s">
        <v>6</v>
      </c>
      <c r="D9" s="1"/>
      <c r="E9" s="137"/>
      <c r="F9" s="84"/>
      <c r="G9" s="84"/>
      <c r="H9" s="120"/>
      <c r="I9" s="120">
        <v>94.5</v>
      </c>
      <c r="J9" s="121"/>
      <c r="K9" s="83"/>
      <c r="L9" s="121"/>
      <c r="M9" s="84"/>
      <c r="N9" s="84"/>
      <c r="O9" s="120"/>
      <c r="P9" s="120">
        <v>92</v>
      </c>
      <c r="Q9" s="121"/>
      <c r="R9" s="83"/>
      <c r="S9" s="121"/>
      <c r="T9" s="84"/>
      <c r="U9" s="84"/>
      <c r="V9" s="120"/>
      <c r="W9" s="120">
        <v>94</v>
      </c>
      <c r="X9" s="121"/>
      <c r="Y9" s="83"/>
      <c r="Z9" s="154"/>
      <c r="AA9" s="84"/>
      <c r="AB9" s="84"/>
      <c r="AC9" s="120"/>
      <c r="AD9" s="120">
        <v>101.5</v>
      </c>
      <c r="AE9" s="121"/>
      <c r="AF9" s="84"/>
      <c r="AG9" s="121"/>
      <c r="AH9" s="84"/>
      <c r="AI9" s="123"/>
      <c r="AJ9" s="39">
        <f t="shared" ref="AJ9:AJ32" si="0">SUM(E9:AI9)</f>
        <v>382</v>
      </c>
    </row>
    <row r="10" spans="1:37" ht="24.95" customHeight="1" x14ac:dyDescent="0.35">
      <c r="A10" s="9">
        <v>3</v>
      </c>
      <c r="B10" s="163" t="s">
        <v>5</v>
      </c>
      <c r="C10" s="164" t="s">
        <v>7</v>
      </c>
      <c r="D10" s="1"/>
      <c r="E10" s="137"/>
      <c r="F10" s="84"/>
      <c r="G10" s="84"/>
      <c r="H10" s="120"/>
      <c r="I10" s="120">
        <v>94.5</v>
      </c>
      <c r="J10" s="121"/>
      <c r="K10" s="83"/>
      <c r="L10" s="121"/>
      <c r="M10" s="84"/>
      <c r="N10" s="84"/>
      <c r="O10" s="120"/>
      <c r="P10" s="120">
        <v>92</v>
      </c>
      <c r="Q10" s="121"/>
      <c r="R10" s="83"/>
      <c r="S10" s="121"/>
      <c r="T10" s="84"/>
      <c r="U10" s="84"/>
      <c r="V10" s="120"/>
      <c r="W10" s="120">
        <v>94</v>
      </c>
      <c r="X10" s="121"/>
      <c r="Y10" s="83"/>
      <c r="Z10" s="154"/>
      <c r="AA10" s="84"/>
      <c r="AB10" s="84"/>
      <c r="AC10" s="120"/>
      <c r="AD10" s="120">
        <v>101.5</v>
      </c>
      <c r="AE10" s="121"/>
      <c r="AF10" s="84"/>
      <c r="AG10" s="121"/>
      <c r="AH10" s="84"/>
      <c r="AI10" s="123"/>
      <c r="AJ10" s="39">
        <f t="shared" si="0"/>
        <v>382</v>
      </c>
    </row>
    <row r="11" spans="1:37" ht="24.95" customHeight="1" x14ac:dyDescent="0.35">
      <c r="A11" s="9">
        <v>4</v>
      </c>
      <c r="B11" s="165" t="s">
        <v>63</v>
      </c>
      <c r="C11" s="166" t="s">
        <v>64</v>
      </c>
      <c r="D11" s="1"/>
      <c r="E11" s="137"/>
      <c r="F11" s="84"/>
      <c r="G11" s="84"/>
      <c r="H11" s="120"/>
      <c r="I11" s="120">
        <v>94.5</v>
      </c>
      <c r="J11" s="121"/>
      <c r="K11" s="83"/>
      <c r="L11" s="121"/>
      <c r="M11" s="84"/>
      <c r="N11" s="84"/>
      <c r="O11" s="120"/>
      <c r="P11" s="120">
        <v>92</v>
      </c>
      <c r="Q11" s="121"/>
      <c r="R11" s="83"/>
      <c r="S11" s="121"/>
      <c r="T11" s="84"/>
      <c r="U11" s="84"/>
      <c r="V11" s="120"/>
      <c r="W11" s="120">
        <v>94</v>
      </c>
      <c r="X11" s="121"/>
      <c r="Y11" s="83"/>
      <c r="Z11" s="154"/>
      <c r="AA11" s="84"/>
      <c r="AB11" s="84"/>
      <c r="AC11" s="120"/>
      <c r="AD11" s="120">
        <v>101.5</v>
      </c>
      <c r="AE11" s="121"/>
      <c r="AF11" s="84"/>
      <c r="AG11" s="121"/>
      <c r="AH11" s="84"/>
      <c r="AI11" s="123"/>
      <c r="AJ11" s="39">
        <f t="shared" si="0"/>
        <v>382</v>
      </c>
    </row>
    <row r="12" spans="1:37" ht="24.95" customHeight="1" x14ac:dyDescent="0.35">
      <c r="A12" s="9">
        <v>5</v>
      </c>
      <c r="B12" s="163" t="s">
        <v>54</v>
      </c>
      <c r="C12" s="164" t="s">
        <v>55</v>
      </c>
      <c r="D12" s="1"/>
      <c r="E12" s="137"/>
      <c r="F12" s="84"/>
      <c r="G12" s="84"/>
      <c r="H12" s="120"/>
      <c r="I12" s="120"/>
      <c r="J12" s="121"/>
      <c r="K12" s="83"/>
      <c r="L12" s="121"/>
      <c r="M12" s="84"/>
      <c r="N12" s="84"/>
      <c r="O12" s="120"/>
      <c r="P12" s="120"/>
      <c r="Q12" s="121"/>
      <c r="R12" s="83"/>
      <c r="S12" s="121"/>
      <c r="T12" s="84"/>
      <c r="U12" s="84"/>
      <c r="V12" s="120"/>
      <c r="W12" s="120"/>
      <c r="X12" s="121"/>
      <c r="Y12" s="83"/>
      <c r="Z12" s="154"/>
      <c r="AA12" s="84"/>
      <c r="AB12" s="84"/>
      <c r="AC12" s="120"/>
      <c r="AD12" s="120"/>
      <c r="AE12" s="121"/>
      <c r="AF12" s="84"/>
      <c r="AG12" s="121"/>
      <c r="AH12" s="84"/>
      <c r="AI12" s="123"/>
      <c r="AJ12" s="39">
        <f t="shared" si="0"/>
        <v>0</v>
      </c>
    </row>
    <row r="13" spans="1:37" ht="24.95" customHeight="1" x14ac:dyDescent="0.35">
      <c r="A13" s="9">
        <v>6</v>
      </c>
      <c r="B13" s="163" t="s">
        <v>8</v>
      </c>
      <c r="C13" s="164" t="s">
        <v>9</v>
      </c>
      <c r="D13" s="1"/>
      <c r="E13" s="137"/>
      <c r="F13" s="84"/>
      <c r="G13" s="84"/>
      <c r="H13" s="120"/>
      <c r="I13" s="120">
        <v>94.5</v>
      </c>
      <c r="J13" s="121"/>
      <c r="K13" s="83"/>
      <c r="L13" s="121"/>
      <c r="M13" s="84"/>
      <c r="N13" s="84"/>
      <c r="O13" s="120"/>
      <c r="P13" s="120"/>
      <c r="Q13" s="121"/>
      <c r="R13" s="83"/>
      <c r="S13" s="121"/>
      <c r="T13" s="84"/>
      <c r="U13" s="84"/>
      <c r="V13" s="120"/>
      <c r="W13" s="120">
        <v>94</v>
      </c>
      <c r="X13" s="121"/>
      <c r="Y13" s="83"/>
      <c r="Z13" s="154"/>
      <c r="AA13" s="84"/>
      <c r="AB13" s="84"/>
      <c r="AC13" s="120"/>
      <c r="AD13" s="120">
        <v>101.5</v>
      </c>
      <c r="AE13" s="121"/>
      <c r="AF13" s="84"/>
      <c r="AG13" s="121"/>
      <c r="AH13" s="84"/>
      <c r="AI13" s="123"/>
      <c r="AJ13" s="39">
        <f t="shared" si="0"/>
        <v>290</v>
      </c>
    </row>
    <row r="14" spans="1:37" ht="24.95" customHeight="1" x14ac:dyDescent="0.35">
      <c r="A14" s="9">
        <v>7</v>
      </c>
      <c r="B14" s="163" t="s">
        <v>10</v>
      </c>
      <c r="C14" s="164" t="s">
        <v>11</v>
      </c>
      <c r="D14" s="1"/>
      <c r="E14" s="137"/>
      <c r="F14" s="84"/>
      <c r="G14" s="84"/>
      <c r="H14" s="120"/>
      <c r="I14" s="120"/>
      <c r="J14" s="121"/>
      <c r="K14" s="83"/>
      <c r="L14" s="121"/>
      <c r="M14" s="84"/>
      <c r="N14" s="84"/>
      <c r="O14" s="120"/>
      <c r="P14" s="120"/>
      <c r="Q14" s="121"/>
      <c r="R14" s="83"/>
      <c r="S14" s="121"/>
      <c r="T14" s="84"/>
      <c r="U14" s="84"/>
      <c r="V14" s="120"/>
      <c r="W14" s="120"/>
      <c r="X14" s="121"/>
      <c r="Y14" s="83"/>
      <c r="Z14" s="154"/>
      <c r="AA14" s="84"/>
      <c r="AB14" s="84"/>
      <c r="AC14" s="120"/>
      <c r="AD14" s="120"/>
      <c r="AE14" s="121"/>
      <c r="AF14" s="84"/>
      <c r="AG14" s="121"/>
      <c r="AH14" s="84"/>
      <c r="AI14" s="123"/>
      <c r="AJ14" s="39">
        <f t="shared" si="0"/>
        <v>0</v>
      </c>
    </row>
    <row r="15" spans="1:37" ht="24.95" customHeight="1" x14ac:dyDescent="0.35">
      <c r="A15" s="9">
        <v>8</v>
      </c>
      <c r="B15" s="163" t="s">
        <v>12</v>
      </c>
      <c r="C15" s="164" t="s">
        <v>13</v>
      </c>
      <c r="D15" s="1"/>
      <c r="E15" s="137"/>
      <c r="F15" s="84"/>
      <c r="G15" s="84"/>
      <c r="H15" s="120"/>
      <c r="I15" s="120"/>
      <c r="J15" s="121"/>
      <c r="K15" s="83"/>
      <c r="L15" s="121"/>
      <c r="M15" s="84"/>
      <c r="N15" s="84"/>
      <c r="O15" s="120"/>
      <c r="P15" s="120">
        <v>92</v>
      </c>
      <c r="Q15" s="121"/>
      <c r="R15" s="83"/>
      <c r="S15" s="121"/>
      <c r="T15" s="84"/>
      <c r="U15" s="84"/>
      <c r="V15" s="120"/>
      <c r="W15" s="120">
        <v>94</v>
      </c>
      <c r="X15" s="121"/>
      <c r="Y15" s="83"/>
      <c r="Z15" s="154"/>
      <c r="AA15" s="84"/>
      <c r="AB15" s="84"/>
      <c r="AC15" s="120"/>
      <c r="AD15" s="120">
        <v>101.5</v>
      </c>
      <c r="AE15" s="121"/>
      <c r="AF15" s="84"/>
      <c r="AG15" s="121"/>
      <c r="AH15" s="84"/>
      <c r="AI15" s="123"/>
      <c r="AJ15" s="39">
        <f t="shared" si="0"/>
        <v>287.5</v>
      </c>
    </row>
    <row r="16" spans="1:37" ht="24.95" customHeight="1" x14ac:dyDescent="0.35">
      <c r="A16" s="9">
        <v>9</v>
      </c>
      <c r="B16" s="163" t="s">
        <v>14</v>
      </c>
      <c r="C16" s="164" t="s">
        <v>15</v>
      </c>
      <c r="D16" s="1"/>
      <c r="E16" s="137"/>
      <c r="F16" s="84"/>
      <c r="G16" s="84"/>
      <c r="H16" s="120"/>
      <c r="I16" s="120"/>
      <c r="J16" s="121"/>
      <c r="K16" s="83"/>
      <c r="L16" s="121"/>
      <c r="M16" s="84"/>
      <c r="N16" s="84"/>
      <c r="O16" s="120"/>
      <c r="P16" s="120">
        <v>92</v>
      </c>
      <c r="Q16" s="121"/>
      <c r="R16" s="83"/>
      <c r="S16" s="121"/>
      <c r="T16" s="84"/>
      <c r="U16" s="84"/>
      <c r="V16" s="120"/>
      <c r="W16" s="120">
        <v>94</v>
      </c>
      <c r="X16" s="121"/>
      <c r="Y16" s="83"/>
      <c r="Z16" s="154"/>
      <c r="AA16" s="84"/>
      <c r="AB16" s="84"/>
      <c r="AC16" s="120"/>
      <c r="AD16" s="120">
        <v>101.5</v>
      </c>
      <c r="AE16" s="121"/>
      <c r="AF16" s="84"/>
      <c r="AG16" s="121"/>
      <c r="AH16" s="84"/>
      <c r="AI16" s="123"/>
      <c r="AJ16" s="39">
        <f t="shared" si="0"/>
        <v>287.5</v>
      </c>
    </row>
    <row r="17" spans="1:36" ht="24.95" customHeight="1" x14ac:dyDescent="0.35">
      <c r="A17" s="9">
        <v>10</v>
      </c>
      <c r="B17" s="163" t="s">
        <v>16</v>
      </c>
      <c r="C17" s="164" t="s">
        <v>17</v>
      </c>
      <c r="D17" s="1"/>
      <c r="E17" s="137"/>
      <c r="F17" s="84"/>
      <c r="G17" s="84"/>
      <c r="H17" s="120"/>
      <c r="I17" s="120"/>
      <c r="J17" s="121"/>
      <c r="K17" s="83"/>
      <c r="L17" s="121"/>
      <c r="M17" s="84"/>
      <c r="N17" s="84"/>
      <c r="O17" s="120"/>
      <c r="P17" s="120">
        <v>92</v>
      </c>
      <c r="Q17" s="121"/>
      <c r="R17" s="83"/>
      <c r="S17" s="121"/>
      <c r="T17" s="84"/>
      <c r="U17" s="84"/>
      <c r="V17" s="120"/>
      <c r="W17" s="120"/>
      <c r="X17" s="121"/>
      <c r="Y17" s="83"/>
      <c r="Z17" s="154"/>
      <c r="AA17" s="84"/>
      <c r="AB17" s="84"/>
      <c r="AC17" s="120"/>
      <c r="AD17" s="120"/>
      <c r="AE17" s="121"/>
      <c r="AF17" s="84"/>
      <c r="AG17" s="121"/>
      <c r="AH17" s="84"/>
      <c r="AI17" s="123"/>
      <c r="AJ17" s="39">
        <f t="shared" si="0"/>
        <v>92</v>
      </c>
    </row>
    <row r="18" spans="1:36" ht="24.95" customHeight="1" x14ac:dyDescent="0.35">
      <c r="A18" s="9">
        <v>11</v>
      </c>
      <c r="B18" s="163" t="s">
        <v>18</v>
      </c>
      <c r="C18" s="164" t="s">
        <v>19</v>
      </c>
      <c r="D18" s="1"/>
      <c r="E18" s="137"/>
      <c r="F18" s="84"/>
      <c r="G18" s="84"/>
      <c r="H18" s="120"/>
      <c r="I18" s="120"/>
      <c r="J18" s="121"/>
      <c r="K18" s="83"/>
      <c r="L18" s="121"/>
      <c r="M18" s="84"/>
      <c r="N18" s="84"/>
      <c r="O18" s="120"/>
      <c r="P18" s="120"/>
      <c r="Q18" s="121"/>
      <c r="R18" s="83"/>
      <c r="S18" s="121"/>
      <c r="T18" s="84"/>
      <c r="U18" s="84"/>
      <c r="V18" s="120"/>
      <c r="W18" s="120">
        <v>94</v>
      </c>
      <c r="X18" s="121"/>
      <c r="Y18" s="83"/>
      <c r="Z18" s="154"/>
      <c r="AA18" s="84"/>
      <c r="AB18" s="84"/>
      <c r="AC18" s="120"/>
      <c r="AD18" s="120"/>
      <c r="AE18" s="121"/>
      <c r="AF18" s="84"/>
      <c r="AG18" s="121"/>
      <c r="AH18" s="84"/>
      <c r="AI18" s="123"/>
      <c r="AJ18" s="39">
        <f t="shared" si="0"/>
        <v>94</v>
      </c>
    </row>
    <row r="19" spans="1:36" ht="24.95" customHeight="1" x14ac:dyDescent="0.35">
      <c r="A19" s="9">
        <v>12</v>
      </c>
      <c r="B19" s="163" t="s">
        <v>18</v>
      </c>
      <c r="C19" s="164" t="s">
        <v>20</v>
      </c>
      <c r="D19" s="1"/>
      <c r="E19" s="137"/>
      <c r="F19" s="84"/>
      <c r="G19" s="84"/>
      <c r="H19" s="120"/>
      <c r="I19" s="120">
        <v>94.5</v>
      </c>
      <c r="J19" s="121"/>
      <c r="K19" s="83"/>
      <c r="L19" s="121"/>
      <c r="M19" s="84"/>
      <c r="N19" s="84"/>
      <c r="O19" s="120"/>
      <c r="P19" s="120"/>
      <c r="Q19" s="121"/>
      <c r="R19" s="83"/>
      <c r="S19" s="121"/>
      <c r="T19" s="84"/>
      <c r="U19" s="84"/>
      <c r="V19" s="120"/>
      <c r="W19" s="120">
        <v>94</v>
      </c>
      <c r="X19" s="121"/>
      <c r="Y19" s="83"/>
      <c r="Z19" s="154"/>
      <c r="AA19" s="84"/>
      <c r="AB19" s="84"/>
      <c r="AC19" s="120"/>
      <c r="AD19" s="120">
        <v>101.5</v>
      </c>
      <c r="AE19" s="121"/>
      <c r="AF19" s="84"/>
      <c r="AG19" s="121"/>
      <c r="AH19" s="84"/>
      <c r="AI19" s="123"/>
      <c r="AJ19" s="39">
        <f t="shared" si="0"/>
        <v>290</v>
      </c>
    </row>
    <row r="20" spans="1:36" ht="24.95" customHeight="1" x14ac:dyDescent="0.35">
      <c r="A20" s="9">
        <v>13</v>
      </c>
      <c r="B20" s="163" t="s">
        <v>83</v>
      </c>
      <c r="C20" s="164" t="s">
        <v>85</v>
      </c>
      <c r="D20" s="1"/>
      <c r="E20" s="137"/>
      <c r="F20" s="84"/>
      <c r="G20" s="84"/>
      <c r="H20" s="120"/>
      <c r="I20" s="120"/>
      <c r="J20" s="121"/>
      <c r="K20" s="83"/>
      <c r="L20" s="121"/>
      <c r="M20" s="84"/>
      <c r="N20" s="84"/>
      <c r="O20" s="120"/>
      <c r="P20" s="120">
        <v>92</v>
      </c>
      <c r="Q20" s="121"/>
      <c r="R20" s="83"/>
      <c r="S20" s="121"/>
      <c r="T20" s="84"/>
      <c r="U20" s="84"/>
      <c r="V20" s="120"/>
      <c r="W20" s="120">
        <v>94</v>
      </c>
      <c r="X20" s="121"/>
      <c r="Y20" s="83"/>
      <c r="Z20" s="154"/>
      <c r="AA20" s="84"/>
      <c r="AB20" s="84"/>
      <c r="AC20" s="120"/>
      <c r="AD20" s="120">
        <v>101.5</v>
      </c>
      <c r="AE20" s="121"/>
      <c r="AF20" s="84"/>
      <c r="AG20" s="121"/>
      <c r="AH20" s="84"/>
      <c r="AI20" s="123"/>
      <c r="AJ20" s="39">
        <f t="shared" si="0"/>
        <v>287.5</v>
      </c>
    </row>
    <row r="21" spans="1:36" ht="24.95" customHeight="1" x14ac:dyDescent="0.35">
      <c r="A21" s="9">
        <v>14</v>
      </c>
      <c r="B21" s="163" t="s">
        <v>60</v>
      </c>
      <c r="C21" s="164" t="s">
        <v>59</v>
      </c>
      <c r="D21" s="1"/>
      <c r="E21" s="137"/>
      <c r="F21" s="84"/>
      <c r="G21" s="84"/>
      <c r="H21" s="120"/>
      <c r="I21" s="120">
        <v>94.5</v>
      </c>
      <c r="J21" s="121"/>
      <c r="K21" s="83"/>
      <c r="L21" s="121"/>
      <c r="M21" s="84"/>
      <c r="N21" s="84"/>
      <c r="O21" s="120"/>
      <c r="P21" s="120"/>
      <c r="Q21" s="121"/>
      <c r="R21" s="83"/>
      <c r="S21" s="121"/>
      <c r="T21" s="84"/>
      <c r="U21" s="84"/>
      <c r="V21" s="120"/>
      <c r="W21" s="120"/>
      <c r="X21" s="121"/>
      <c r="Y21" s="83"/>
      <c r="Z21" s="154"/>
      <c r="AA21" s="84"/>
      <c r="AB21" s="84"/>
      <c r="AC21" s="120"/>
      <c r="AD21" s="120">
        <v>101.5</v>
      </c>
      <c r="AE21" s="121"/>
      <c r="AF21" s="84"/>
      <c r="AG21" s="121"/>
      <c r="AH21" s="84"/>
      <c r="AI21" s="123"/>
      <c r="AJ21" s="39">
        <f t="shared" si="0"/>
        <v>196</v>
      </c>
    </row>
    <row r="22" spans="1:36" ht="24.95" customHeight="1" x14ac:dyDescent="0.35">
      <c r="A22" s="9">
        <v>15</v>
      </c>
      <c r="B22" s="163" t="s">
        <v>21</v>
      </c>
      <c r="C22" s="164" t="s">
        <v>22</v>
      </c>
      <c r="D22" s="1"/>
      <c r="E22" s="137"/>
      <c r="F22" s="84"/>
      <c r="G22" s="84"/>
      <c r="H22" s="120"/>
      <c r="I22" s="120">
        <v>94.5</v>
      </c>
      <c r="J22" s="121"/>
      <c r="K22" s="83"/>
      <c r="L22" s="121"/>
      <c r="M22" s="84"/>
      <c r="N22" s="84"/>
      <c r="O22" s="120"/>
      <c r="P22" s="120">
        <v>92</v>
      </c>
      <c r="Q22" s="121"/>
      <c r="R22" s="83"/>
      <c r="S22" s="121"/>
      <c r="T22" s="84"/>
      <c r="U22" s="84"/>
      <c r="V22" s="120"/>
      <c r="W22" s="120">
        <v>94</v>
      </c>
      <c r="X22" s="121"/>
      <c r="Y22" s="83"/>
      <c r="Z22" s="154"/>
      <c r="AA22" s="84"/>
      <c r="AB22" s="84"/>
      <c r="AC22" s="120"/>
      <c r="AD22" s="120">
        <v>101.5</v>
      </c>
      <c r="AE22" s="121"/>
      <c r="AF22" s="84"/>
      <c r="AG22" s="121"/>
      <c r="AH22" s="84"/>
      <c r="AI22" s="123"/>
      <c r="AJ22" s="39">
        <f t="shared" si="0"/>
        <v>382</v>
      </c>
    </row>
    <row r="23" spans="1:36" ht="24.95" customHeight="1" x14ac:dyDescent="0.35">
      <c r="A23" s="9">
        <v>16</v>
      </c>
      <c r="B23" s="163" t="s">
        <v>21</v>
      </c>
      <c r="C23" s="164" t="s">
        <v>23</v>
      </c>
      <c r="D23" s="1"/>
      <c r="E23" s="137"/>
      <c r="F23" s="84"/>
      <c r="G23" s="84"/>
      <c r="H23" s="120"/>
      <c r="I23" s="120">
        <v>94.5</v>
      </c>
      <c r="J23" s="121"/>
      <c r="K23" s="83"/>
      <c r="L23" s="121"/>
      <c r="M23" s="84"/>
      <c r="N23" s="84"/>
      <c r="O23" s="120"/>
      <c r="P23" s="120">
        <v>92</v>
      </c>
      <c r="Q23" s="121"/>
      <c r="R23" s="83"/>
      <c r="S23" s="121"/>
      <c r="T23" s="84"/>
      <c r="U23" s="84"/>
      <c r="V23" s="120"/>
      <c r="W23" s="120"/>
      <c r="X23" s="121"/>
      <c r="Y23" s="83"/>
      <c r="Z23" s="154"/>
      <c r="AA23" s="84"/>
      <c r="AB23" s="84"/>
      <c r="AC23" s="120"/>
      <c r="AD23" s="120"/>
      <c r="AE23" s="121"/>
      <c r="AF23" s="84"/>
      <c r="AG23" s="121"/>
      <c r="AH23" s="84"/>
      <c r="AI23" s="123"/>
      <c r="AJ23" s="39">
        <f t="shared" si="0"/>
        <v>186.5</v>
      </c>
    </row>
    <row r="24" spans="1:36" ht="24.95" customHeight="1" x14ac:dyDescent="0.35">
      <c r="A24" s="9">
        <v>17</v>
      </c>
      <c r="B24" s="163" t="s">
        <v>56</v>
      </c>
      <c r="C24" s="164" t="s">
        <v>57</v>
      </c>
      <c r="D24" s="1"/>
      <c r="E24" s="137"/>
      <c r="F24" s="84"/>
      <c r="G24" s="84"/>
      <c r="H24" s="120"/>
      <c r="I24" s="120">
        <v>94.5</v>
      </c>
      <c r="J24" s="121"/>
      <c r="K24" s="83"/>
      <c r="L24" s="121"/>
      <c r="M24" s="84"/>
      <c r="N24" s="84"/>
      <c r="O24" s="120"/>
      <c r="P24" s="120">
        <v>92</v>
      </c>
      <c r="Q24" s="121"/>
      <c r="R24" s="83"/>
      <c r="S24" s="121"/>
      <c r="T24" s="84"/>
      <c r="U24" s="84"/>
      <c r="V24" s="120"/>
      <c r="W24" s="120">
        <v>94</v>
      </c>
      <c r="X24" s="121"/>
      <c r="Y24" s="83"/>
      <c r="Z24" s="154"/>
      <c r="AA24" s="84"/>
      <c r="AB24" s="84"/>
      <c r="AC24" s="120"/>
      <c r="AD24" s="120">
        <v>101.5</v>
      </c>
      <c r="AE24" s="121"/>
      <c r="AF24" s="84"/>
      <c r="AG24" s="121"/>
      <c r="AH24" s="84"/>
      <c r="AI24" s="123"/>
      <c r="AJ24" s="39">
        <f t="shared" si="0"/>
        <v>382</v>
      </c>
    </row>
    <row r="25" spans="1:36" ht="24.95" customHeight="1" x14ac:dyDescent="0.35">
      <c r="A25" s="9">
        <v>18</v>
      </c>
      <c r="B25" s="163" t="s">
        <v>24</v>
      </c>
      <c r="C25" s="164" t="s">
        <v>25</v>
      </c>
      <c r="D25" s="1">
        <v>5</v>
      </c>
      <c r="E25" s="137"/>
      <c r="F25" s="84"/>
      <c r="G25" s="84"/>
      <c r="H25" s="120"/>
      <c r="I25" s="120">
        <v>94.5</v>
      </c>
      <c r="J25" s="121"/>
      <c r="K25" s="83"/>
      <c r="L25" s="121"/>
      <c r="M25" s="84"/>
      <c r="N25" s="84"/>
      <c r="O25" s="120"/>
      <c r="P25" s="120">
        <v>92</v>
      </c>
      <c r="Q25" s="121"/>
      <c r="R25" s="83"/>
      <c r="S25" s="121"/>
      <c r="T25" s="84"/>
      <c r="U25" s="84"/>
      <c r="V25" s="120"/>
      <c r="W25" s="120"/>
      <c r="X25" s="121"/>
      <c r="Y25" s="83"/>
      <c r="Z25" s="154"/>
      <c r="AA25" s="84"/>
      <c r="AB25" s="84"/>
      <c r="AC25" s="120"/>
      <c r="AD25" s="120"/>
      <c r="AE25" s="121"/>
      <c r="AF25" s="84"/>
      <c r="AG25" s="121"/>
      <c r="AH25" s="84"/>
      <c r="AI25" s="123"/>
      <c r="AJ25" s="39">
        <f t="shared" si="0"/>
        <v>186.5</v>
      </c>
    </row>
    <row r="26" spans="1:36" ht="24.95" customHeight="1" x14ac:dyDescent="0.35">
      <c r="A26" s="9">
        <v>19</v>
      </c>
      <c r="B26" s="163" t="s">
        <v>65</v>
      </c>
      <c r="C26" s="164" t="s">
        <v>49</v>
      </c>
      <c r="D26" s="1"/>
      <c r="E26" s="137"/>
      <c r="F26" s="84"/>
      <c r="G26" s="84"/>
      <c r="H26" s="120"/>
      <c r="I26" s="120">
        <v>94.5</v>
      </c>
      <c r="J26" s="121"/>
      <c r="K26" s="83"/>
      <c r="L26" s="121"/>
      <c r="M26" s="84"/>
      <c r="N26" s="84"/>
      <c r="O26" s="120"/>
      <c r="P26" s="120">
        <v>92</v>
      </c>
      <c r="Q26" s="121"/>
      <c r="R26" s="83"/>
      <c r="S26" s="121"/>
      <c r="T26" s="84"/>
      <c r="U26" s="84"/>
      <c r="V26" s="120"/>
      <c r="W26" s="120">
        <v>94</v>
      </c>
      <c r="X26" s="121"/>
      <c r="Y26" s="83"/>
      <c r="Z26" s="154"/>
      <c r="AA26" s="84"/>
      <c r="AB26" s="84"/>
      <c r="AC26" s="120"/>
      <c r="AD26" s="120">
        <v>101.5</v>
      </c>
      <c r="AE26" s="121"/>
      <c r="AF26" s="84"/>
      <c r="AG26" s="121"/>
      <c r="AH26" s="84"/>
      <c r="AI26" s="123"/>
      <c r="AJ26" s="39">
        <f t="shared" si="0"/>
        <v>382</v>
      </c>
    </row>
    <row r="27" spans="1:36" ht="24.95" customHeight="1" x14ac:dyDescent="0.35">
      <c r="A27" s="9">
        <v>20</v>
      </c>
      <c r="B27" s="163" t="s">
        <v>65</v>
      </c>
      <c r="C27" s="164" t="s">
        <v>66</v>
      </c>
      <c r="D27" s="1"/>
      <c r="E27" s="137"/>
      <c r="F27" s="84"/>
      <c r="G27" s="84"/>
      <c r="H27" s="120"/>
      <c r="I27" s="120">
        <v>94.5</v>
      </c>
      <c r="J27" s="121"/>
      <c r="K27" s="83"/>
      <c r="L27" s="121"/>
      <c r="M27" s="84"/>
      <c r="N27" s="84"/>
      <c r="O27" s="120"/>
      <c r="P27" s="120"/>
      <c r="Q27" s="121"/>
      <c r="R27" s="83"/>
      <c r="S27" s="121"/>
      <c r="T27" s="84"/>
      <c r="U27" s="84"/>
      <c r="V27" s="120"/>
      <c r="W27" s="120">
        <v>94</v>
      </c>
      <c r="X27" s="121"/>
      <c r="Y27" s="83"/>
      <c r="Z27" s="154"/>
      <c r="AA27" s="84"/>
      <c r="AB27" s="84"/>
      <c r="AC27" s="120"/>
      <c r="AD27" s="120">
        <v>101.5</v>
      </c>
      <c r="AE27" s="121"/>
      <c r="AF27" s="84"/>
      <c r="AG27" s="121"/>
      <c r="AH27" s="84"/>
      <c r="AI27" s="123"/>
      <c r="AJ27" s="39">
        <f t="shared" si="0"/>
        <v>290</v>
      </c>
    </row>
    <row r="28" spans="1:36" ht="24.95" customHeight="1" x14ac:dyDescent="0.35">
      <c r="A28" s="9">
        <v>21</v>
      </c>
      <c r="B28" s="163" t="s">
        <v>50</v>
      </c>
      <c r="C28" s="164" t="s">
        <v>51</v>
      </c>
      <c r="D28" s="1"/>
      <c r="E28" s="137"/>
      <c r="F28" s="84"/>
      <c r="G28" s="84"/>
      <c r="H28" s="120"/>
      <c r="I28" s="120"/>
      <c r="J28" s="121"/>
      <c r="K28" s="83"/>
      <c r="L28" s="121"/>
      <c r="M28" s="84"/>
      <c r="N28" s="84"/>
      <c r="O28" s="120"/>
      <c r="P28" s="120"/>
      <c r="Q28" s="121"/>
      <c r="R28" s="83"/>
      <c r="S28" s="121"/>
      <c r="T28" s="84"/>
      <c r="U28" s="84"/>
      <c r="V28" s="120"/>
      <c r="W28" s="120">
        <v>94</v>
      </c>
      <c r="X28" s="121"/>
      <c r="Y28" s="83"/>
      <c r="Z28" s="154"/>
      <c r="AA28" s="84"/>
      <c r="AB28" s="84"/>
      <c r="AC28" s="120"/>
      <c r="AD28" s="120">
        <v>101.5</v>
      </c>
      <c r="AE28" s="121"/>
      <c r="AF28" s="84"/>
      <c r="AG28" s="121"/>
      <c r="AH28" s="84"/>
      <c r="AI28" s="123"/>
      <c r="AJ28" s="39">
        <f t="shared" si="0"/>
        <v>195.5</v>
      </c>
    </row>
    <row r="29" spans="1:36" ht="24.95" customHeight="1" x14ac:dyDescent="0.35">
      <c r="A29" s="9">
        <v>22</v>
      </c>
      <c r="B29" s="163" t="s">
        <v>67</v>
      </c>
      <c r="C29" s="164" t="s">
        <v>68</v>
      </c>
      <c r="D29" s="1"/>
      <c r="E29" s="137"/>
      <c r="F29" s="84"/>
      <c r="G29" s="84"/>
      <c r="H29" s="120"/>
      <c r="I29" s="120">
        <v>94.5</v>
      </c>
      <c r="J29" s="121"/>
      <c r="K29" s="83"/>
      <c r="L29" s="121"/>
      <c r="M29" s="84"/>
      <c r="N29" s="84"/>
      <c r="O29" s="120"/>
      <c r="P29" s="120"/>
      <c r="Q29" s="121"/>
      <c r="R29" s="83"/>
      <c r="S29" s="121"/>
      <c r="T29" s="84"/>
      <c r="U29" s="84"/>
      <c r="V29" s="120"/>
      <c r="W29" s="120"/>
      <c r="X29" s="121"/>
      <c r="Y29" s="84"/>
      <c r="Z29" s="154"/>
      <c r="AA29" s="84"/>
      <c r="AB29" s="84"/>
      <c r="AC29" s="120"/>
      <c r="AD29" s="120">
        <v>101.5</v>
      </c>
      <c r="AE29" s="121"/>
      <c r="AF29" s="84"/>
      <c r="AG29" s="121"/>
      <c r="AH29" s="84"/>
      <c r="AI29" s="123"/>
      <c r="AJ29" s="39">
        <f t="shared" si="0"/>
        <v>196</v>
      </c>
    </row>
    <row r="30" spans="1:36" ht="24.95" customHeight="1" x14ac:dyDescent="0.35">
      <c r="A30" s="9">
        <v>23</v>
      </c>
      <c r="B30" s="163" t="s">
        <v>87</v>
      </c>
      <c r="C30" s="164" t="s">
        <v>86</v>
      </c>
      <c r="D30" s="1"/>
      <c r="E30" s="137"/>
      <c r="F30" s="84"/>
      <c r="G30" s="84"/>
      <c r="H30" s="120"/>
      <c r="I30" s="120"/>
      <c r="J30" s="121"/>
      <c r="K30" s="83"/>
      <c r="L30" s="121"/>
      <c r="M30" s="84"/>
      <c r="N30" s="84"/>
      <c r="O30" s="120"/>
      <c r="P30" s="120"/>
      <c r="Q30" s="121"/>
      <c r="R30" s="83"/>
      <c r="S30" s="121"/>
      <c r="T30" s="84"/>
      <c r="U30" s="84"/>
      <c r="V30" s="120"/>
      <c r="W30" s="120"/>
      <c r="X30" s="121"/>
      <c r="Y30" s="84"/>
      <c r="Z30" s="154"/>
      <c r="AA30" s="84"/>
      <c r="AB30" s="84"/>
      <c r="AC30" s="120"/>
      <c r="AD30" s="120"/>
      <c r="AE30" s="121"/>
      <c r="AF30" s="84"/>
      <c r="AG30" s="121"/>
      <c r="AH30" s="84"/>
      <c r="AI30" s="123"/>
      <c r="AJ30" s="39">
        <f t="shared" si="0"/>
        <v>0</v>
      </c>
    </row>
    <row r="31" spans="1:36" ht="24.95" customHeight="1" x14ac:dyDescent="0.35">
      <c r="A31" s="9">
        <v>24</v>
      </c>
      <c r="B31" s="163"/>
      <c r="C31" s="164"/>
      <c r="D31" s="1"/>
      <c r="E31" s="137"/>
      <c r="F31" s="84"/>
      <c r="G31" s="84"/>
      <c r="H31" s="120"/>
      <c r="I31" s="120"/>
      <c r="J31" s="121"/>
      <c r="K31" s="83"/>
      <c r="L31" s="84"/>
      <c r="M31" s="84"/>
      <c r="N31" s="84"/>
      <c r="O31" s="120"/>
      <c r="P31" s="120"/>
      <c r="Q31" s="121"/>
      <c r="R31" s="83"/>
      <c r="S31" s="121"/>
      <c r="T31" s="84"/>
      <c r="U31" s="84"/>
      <c r="V31" s="120"/>
      <c r="W31" s="120"/>
      <c r="X31" s="121"/>
      <c r="Y31" s="84"/>
      <c r="Z31" s="154"/>
      <c r="AA31" s="84"/>
      <c r="AB31" s="84"/>
      <c r="AC31" s="120"/>
      <c r="AD31" s="120"/>
      <c r="AE31" s="121"/>
      <c r="AF31" s="84"/>
      <c r="AG31" s="121"/>
      <c r="AH31" s="84"/>
      <c r="AI31" s="123"/>
      <c r="AJ31" s="39">
        <f t="shared" si="0"/>
        <v>0</v>
      </c>
    </row>
    <row r="32" spans="1:36" ht="24.95" customHeight="1" thickBot="1" x14ac:dyDescent="0.4">
      <c r="A32" s="13">
        <v>25</v>
      </c>
      <c r="B32" s="167"/>
      <c r="C32" s="168"/>
      <c r="D32" s="14"/>
      <c r="E32" s="138"/>
      <c r="F32" s="72"/>
      <c r="G32" s="72"/>
      <c r="H32" s="127"/>
      <c r="I32" s="127"/>
      <c r="J32" s="128"/>
      <c r="K32" s="135"/>
      <c r="L32" s="72"/>
      <c r="M32" s="72"/>
      <c r="N32" s="72"/>
      <c r="O32" s="127"/>
      <c r="P32" s="127"/>
      <c r="Q32" s="128"/>
      <c r="R32" s="135"/>
      <c r="S32" s="128"/>
      <c r="T32" s="72"/>
      <c r="U32" s="72"/>
      <c r="V32" s="127"/>
      <c r="W32" s="127"/>
      <c r="X32" s="128"/>
      <c r="Y32" s="72"/>
      <c r="Z32" s="155"/>
      <c r="AA32" s="72"/>
      <c r="AB32" s="72"/>
      <c r="AC32" s="127"/>
      <c r="AD32" s="127"/>
      <c r="AE32" s="128"/>
      <c r="AF32" s="72"/>
      <c r="AG32" s="128"/>
      <c r="AH32" s="72"/>
      <c r="AI32" s="131"/>
      <c r="AJ32" s="40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56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85" t="s">
        <v>58</v>
      </c>
      <c r="C34" s="69"/>
      <c r="E34" s="19"/>
      <c r="F34" s="19"/>
      <c r="G34" s="19"/>
      <c r="H34" s="19"/>
      <c r="I34" s="19"/>
      <c r="J34" s="19"/>
      <c r="K34" s="19"/>
      <c r="L34" s="77"/>
      <c r="M34" s="192" t="s">
        <v>61</v>
      </c>
      <c r="N34" s="192"/>
      <c r="O34" s="192"/>
      <c r="P34" s="192"/>
      <c r="Q34" s="19"/>
      <c r="R34" s="19"/>
      <c r="S34" s="19"/>
      <c r="T34" s="19"/>
      <c r="U34" s="19"/>
      <c r="V34" s="19"/>
      <c r="W34" s="19"/>
      <c r="X34" s="19"/>
      <c r="Y34" s="19"/>
      <c r="Z34" s="56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86"/>
      <c r="C35" s="69"/>
      <c r="E35" s="19"/>
      <c r="F35" s="19"/>
      <c r="G35" s="19"/>
      <c r="H35" s="19"/>
      <c r="I35" s="19"/>
      <c r="J35" s="19"/>
      <c r="K35" s="19"/>
      <c r="L35" s="78"/>
      <c r="M35" s="192" t="s">
        <v>62</v>
      </c>
      <c r="N35" s="192"/>
      <c r="O35" s="192"/>
      <c r="P35" s="192"/>
      <c r="Q35" s="19"/>
      <c r="R35" s="19"/>
      <c r="S35" s="19"/>
      <c r="T35" s="19"/>
      <c r="U35" s="19"/>
      <c r="V35" s="19"/>
      <c r="W35" s="19"/>
      <c r="X35" s="19"/>
      <c r="Y35" s="19"/>
      <c r="Z35" s="56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8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56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8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56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56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56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56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56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56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56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56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56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56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56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56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56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56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56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56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56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56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56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56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56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67iuo0WgE2COxjZ0MeJCA+pfeBfjpOM9LiemtA4M3lOFj+PFZe2NvD0kpa4wO5QtixaOXxwHtrG5YOXAWihhbQ==" saltValue="vlU0dVG4RA0ZMSH8a3Dlrw==" spinCount="100000" sheet="1" objects="1" scenarios="1"/>
  <mergeCells count="8">
    <mergeCell ref="A7:B7"/>
    <mergeCell ref="B34:B37"/>
    <mergeCell ref="M35:P35"/>
    <mergeCell ref="M34:P34"/>
    <mergeCell ref="AJ1:AJ5"/>
    <mergeCell ref="AJ6:AJ7"/>
    <mergeCell ref="E1:AI4"/>
    <mergeCell ref="E5:AI5"/>
  </mergeCells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7"/>
  <sheetViews>
    <sheetView zoomScale="70" zoomScaleNormal="70" workbookViewId="0">
      <selection activeCell="J18" sqref="J18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5703125" bestFit="1" customWidth="1"/>
    <col min="4" max="4" width="0.85546875" customWidth="1"/>
    <col min="5" max="5" width="4.85546875" style="18" bestFit="1" customWidth="1"/>
    <col min="6" max="6" width="10" style="18" bestFit="1" customWidth="1"/>
    <col min="7" max="7" width="9.140625" style="18" bestFit="1" customWidth="1"/>
    <col min="8" max="8" width="6.140625" style="18" bestFit="1" customWidth="1"/>
    <col min="9" max="9" width="4.7109375" style="18" bestFit="1" customWidth="1"/>
    <col min="10" max="10" width="6.7109375" style="18" bestFit="1" customWidth="1"/>
    <col min="11" max="11" width="5.85546875" style="18" bestFit="1" customWidth="1"/>
    <col min="12" max="12" width="8.5703125" style="18" bestFit="1" customWidth="1"/>
    <col min="13" max="13" width="5.5703125" style="18" bestFit="1" customWidth="1"/>
    <col min="14" max="14" width="9.140625" style="18" bestFit="1" customWidth="1"/>
    <col min="15" max="15" width="6.140625" style="18" bestFit="1" customWidth="1"/>
    <col min="16" max="16" width="6.28515625" style="18" bestFit="1" customWidth="1"/>
    <col min="17" max="17" width="6.7109375" style="18" bestFit="1" customWidth="1"/>
    <col min="18" max="18" width="5.85546875" style="18" bestFit="1" customWidth="1"/>
    <col min="19" max="19" width="5.42578125" style="18" bestFit="1" customWidth="1"/>
    <col min="20" max="20" width="5.7109375" style="18" bestFit="1" customWidth="1"/>
    <col min="21" max="21" width="7.7109375" style="18" bestFit="1" customWidth="1"/>
    <col min="22" max="22" width="6.140625" style="18" bestFit="1" customWidth="1"/>
    <col min="23" max="23" width="6.28515625" style="18" bestFit="1" customWidth="1"/>
    <col min="24" max="24" width="6.7109375" style="18" bestFit="1" customWidth="1"/>
    <col min="25" max="25" width="5.85546875" style="18" bestFit="1" customWidth="1"/>
    <col min="26" max="26" width="5.42578125" style="18" bestFit="1" customWidth="1"/>
    <col min="27" max="27" width="5.5703125" style="18" bestFit="1" customWidth="1"/>
    <col min="28" max="28" width="9.140625" style="18" bestFit="1" customWidth="1"/>
    <col min="29" max="29" width="6.140625" style="18" bestFit="1" customWidth="1"/>
    <col min="30" max="30" width="6.28515625" style="18" bestFit="1" customWidth="1"/>
    <col min="31" max="31" width="6.7109375" style="18" bestFit="1" customWidth="1"/>
    <col min="32" max="32" width="5.85546875" style="18" bestFit="1" customWidth="1"/>
    <col min="33" max="33" width="5.42578125" style="18" bestFit="1" customWidth="1"/>
    <col min="34" max="35" width="5.5703125" style="18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86"/>
      <c r="B1" s="86"/>
      <c r="C1" s="87"/>
      <c r="D1" s="1"/>
      <c r="E1" s="200" t="s">
        <v>72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187"/>
    </row>
    <row r="2" spans="1:37" ht="15" customHeight="1" x14ac:dyDescent="0.25">
      <c r="A2" s="86"/>
      <c r="B2" s="86"/>
      <c r="C2" s="87"/>
      <c r="D2" s="1"/>
      <c r="E2" s="2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188"/>
    </row>
    <row r="3" spans="1:37" ht="15" customHeight="1" x14ac:dyDescent="0.25">
      <c r="A3" s="86"/>
      <c r="B3" s="86"/>
      <c r="C3" s="87"/>
      <c r="D3" s="1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188"/>
    </row>
    <row r="4" spans="1:37" ht="15.75" customHeight="1" x14ac:dyDescent="0.25">
      <c r="A4" s="86"/>
      <c r="B4" s="86"/>
      <c r="C4" s="87"/>
      <c r="D4" s="1"/>
      <c r="E4" s="202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188"/>
    </row>
    <row r="5" spans="1:37" ht="47.25" customHeight="1" thickBot="1" x14ac:dyDescent="0.3">
      <c r="A5" s="86"/>
      <c r="B5" s="86"/>
      <c r="C5" s="87"/>
      <c r="D5" s="1"/>
      <c r="E5" s="197" t="s">
        <v>28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89"/>
    </row>
    <row r="6" spans="1:37" ht="24" customHeight="1" thickBot="1" x14ac:dyDescent="0.3">
      <c r="A6" s="85"/>
      <c r="B6" s="85"/>
      <c r="C6" s="85"/>
      <c r="D6" s="1"/>
      <c r="E6" s="61" t="s">
        <v>80</v>
      </c>
      <c r="F6" s="61" t="s">
        <v>81</v>
      </c>
      <c r="G6" s="61" t="s">
        <v>82</v>
      </c>
      <c r="H6" s="61" t="s">
        <v>76</v>
      </c>
      <c r="I6" s="61" t="s">
        <v>77</v>
      </c>
      <c r="J6" s="61" t="s">
        <v>78</v>
      </c>
      <c r="K6" s="61" t="s">
        <v>79</v>
      </c>
      <c r="L6" s="61" t="s">
        <v>80</v>
      </c>
      <c r="M6" s="61" t="s">
        <v>81</v>
      </c>
      <c r="N6" s="61" t="s">
        <v>82</v>
      </c>
      <c r="O6" s="61" t="s">
        <v>76</v>
      </c>
      <c r="P6" s="61" t="s">
        <v>77</v>
      </c>
      <c r="Q6" s="61" t="s">
        <v>78</v>
      </c>
      <c r="R6" s="61" t="s">
        <v>79</v>
      </c>
      <c r="S6" s="61" t="s">
        <v>80</v>
      </c>
      <c r="T6" s="61" t="s">
        <v>81</v>
      </c>
      <c r="U6" s="61" t="s">
        <v>82</v>
      </c>
      <c r="V6" s="61" t="s">
        <v>76</v>
      </c>
      <c r="W6" s="61" t="s">
        <v>77</v>
      </c>
      <c r="X6" s="61" t="s">
        <v>78</v>
      </c>
      <c r="Y6" s="61" t="s">
        <v>79</v>
      </c>
      <c r="Z6" s="61" t="s">
        <v>80</v>
      </c>
      <c r="AA6" s="61" t="s">
        <v>81</v>
      </c>
      <c r="AB6" s="61" t="s">
        <v>82</v>
      </c>
      <c r="AC6" s="61" t="s">
        <v>76</v>
      </c>
      <c r="AD6" s="61" t="s">
        <v>77</v>
      </c>
      <c r="AE6" s="61" t="s">
        <v>78</v>
      </c>
      <c r="AF6" s="61" t="s">
        <v>79</v>
      </c>
      <c r="AG6" s="61" t="s">
        <v>80</v>
      </c>
      <c r="AH6" s="61" t="s">
        <v>81</v>
      </c>
      <c r="AI6" s="61" t="s">
        <v>53</v>
      </c>
      <c r="AJ6" s="190" t="s">
        <v>47</v>
      </c>
    </row>
    <row r="7" spans="1:37" ht="24" thickBot="1" x14ac:dyDescent="0.4">
      <c r="A7" s="183" t="s">
        <v>0</v>
      </c>
      <c r="B7" s="184"/>
      <c r="C7" s="2" t="s">
        <v>1</v>
      </c>
      <c r="D7" s="3"/>
      <c r="E7" s="90">
        <v>1</v>
      </c>
      <c r="F7" s="90">
        <v>2</v>
      </c>
      <c r="G7" s="73">
        <v>3</v>
      </c>
      <c r="H7" s="73">
        <v>4</v>
      </c>
      <c r="I7" s="73">
        <v>5</v>
      </c>
      <c r="J7" s="73">
        <v>6</v>
      </c>
      <c r="K7" s="73">
        <v>7</v>
      </c>
      <c r="L7" s="90">
        <v>8</v>
      </c>
      <c r="M7" s="90">
        <v>9</v>
      </c>
      <c r="N7" s="73">
        <v>10</v>
      </c>
      <c r="O7" s="74">
        <v>11</v>
      </c>
      <c r="P7" s="74">
        <v>12</v>
      </c>
      <c r="Q7" s="74">
        <v>13</v>
      </c>
      <c r="R7" s="74">
        <v>14</v>
      </c>
      <c r="S7" s="92">
        <v>15</v>
      </c>
      <c r="T7" s="92">
        <v>16</v>
      </c>
      <c r="U7" s="74">
        <v>17</v>
      </c>
      <c r="V7" s="74">
        <v>18</v>
      </c>
      <c r="W7" s="74">
        <v>19</v>
      </c>
      <c r="X7" s="74">
        <v>20</v>
      </c>
      <c r="Y7" s="74">
        <v>21</v>
      </c>
      <c r="Z7" s="92">
        <v>22</v>
      </c>
      <c r="AA7" s="92">
        <v>23</v>
      </c>
      <c r="AB7" s="74">
        <v>24</v>
      </c>
      <c r="AC7" s="74">
        <v>25</v>
      </c>
      <c r="AD7" s="74">
        <v>26</v>
      </c>
      <c r="AE7" s="74">
        <v>27</v>
      </c>
      <c r="AF7" s="74">
        <v>28</v>
      </c>
      <c r="AG7" s="92">
        <v>29</v>
      </c>
      <c r="AH7" s="92">
        <v>30</v>
      </c>
      <c r="AI7" s="89"/>
      <c r="AJ7" s="191"/>
    </row>
    <row r="8" spans="1:37" ht="24.95" customHeight="1" x14ac:dyDescent="0.35">
      <c r="A8" s="4">
        <v>1</v>
      </c>
      <c r="B8" s="161" t="s">
        <v>3</v>
      </c>
      <c r="C8" s="162" t="s">
        <v>4</v>
      </c>
      <c r="D8" s="3"/>
      <c r="E8" s="132"/>
      <c r="F8" s="114"/>
      <c r="G8" s="82"/>
      <c r="H8" s="115"/>
      <c r="I8" s="115"/>
      <c r="J8" s="113"/>
      <c r="K8" s="113"/>
      <c r="L8" s="114"/>
      <c r="M8" s="114"/>
      <c r="N8" s="82"/>
      <c r="O8" s="115"/>
      <c r="P8" s="115"/>
      <c r="Q8" s="113"/>
      <c r="R8" s="113"/>
      <c r="S8" s="114"/>
      <c r="T8" s="114"/>
      <c r="U8" s="82"/>
      <c r="V8" s="115"/>
      <c r="W8" s="115"/>
      <c r="X8" s="113"/>
      <c r="Y8" s="113"/>
      <c r="Z8" s="114"/>
      <c r="AA8" s="114"/>
      <c r="AB8" s="82"/>
      <c r="AC8" s="82"/>
      <c r="AD8" s="115"/>
      <c r="AE8" s="113"/>
      <c r="AF8" s="113"/>
      <c r="AG8" s="114"/>
      <c r="AH8" s="152"/>
      <c r="AI8" s="117"/>
      <c r="AJ8" s="7">
        <f>SUM(E8:AI8)</f>
        <v>0</v>
      </c>
      <c r="AK8" s="8"/>
    </row>
    <row r="9" spans="1:37" ht="24.95" customHeight="1" x14ac:dyDescent="0.35">
      <c r="A9" s="9">
        <v>2</v>
      </c>
      <c r="B9" s="163" t="s">
        <v>5</v>
      </c>
      <c r="C9" s="164" t="s">
        <v>6</v>
      </c>
      <c r="D9" s="1"/>
      <c r="E9" s="133"/>
      <c r="F9" s="120">
        <v>100.33</v>
      </c>
      <c r="G9" s="83"/>
      <c r="H9" s="121"/>
      <c r="I9" s="121"/>
      <c r="J9" s="84"/>
      <c r="K9" s="84"/>
      <c r="L9" s="120"/>
      <c r="M9" s="120"/>
      <c r="N9" s="83"/>
      <c r="O9" s="121"/>
      <c r="P9" s="121"/>
      <c r="Q9" s="84"/>
      <c r="R9" s="84"/>
      <c r="S9" s="120"/>
      <c r="T9" s="120">
        <v>120</v>
      </c>
      <c r="U9" s="83"/>
      <c r="V9" s="121"/>
      <c r="W9" s="121"/>
      <c r="X9" s="84"/>
      <c r="Y9" s="84"/>
      <c r="Z9" s="120"/>
      <c r="AA9" s="120">
        <v>74</v>
      </c>
      <c r="AB9" s="83"/>
      <c r="AC9" s="83"/>
      <c r="AD9" s="121"/>
      <c r="AE9" s="84"/>
      <c r="AF9" s="84"/>
      <c r="AG9" s="120">
        <v>143</v>
      </c>
      <c r="AH9" s="147"/>
      <c r="AI9" s="123"/>
      <c r="AJ9" s="12">
        <f t="shared" ref="AJ9:AJ32" si="0">SUM(E9:AI9)</f>
        <v>437.33</v>
      </c>
    </row>
    <row r="10" spans="1:37" ht="24.95" customHeight="1" x14ac:dyDescent="0.35">
      <c r="A10" s="9">
        <v>3</v>
      </c>
      <c r="B10" s="163" t="s">
        <v>5</v>
      </c>
      <c r="C10" s="164" t="s">
        <v>7</v>
      </c>
      <c r="D10" s="1"/>
      <c r="E10" s="133"/>
      <c r="F10" s="120">
        <v>100.33</v>
      </c>
      <c r="G10" s="83"/>
      <c r="H10" s="121"/>
      <c r="I10" s="121"/>
      <c r="J10" s="84"/>
      <c r="K10" s="84"/>
      <c r="L10" s="120">
        <v>113.6</v>
      </c>
      <c r="M10" s="120"/>
      <c r="N10" s="83"/>
      <c r="O10" s="121"/>
      <c r="P10" s="121"/>
      <c r="Q10" s="84"/>
      <c r="R10" s="84"/>
      <c r="S10" s="120"/>
      <c r="T10" s="120"/>
      <c r="U10" s="83"/>
      <c r="V10" s="121"/>
      <c r="W10" s="121"/>
      <c r="X10" s="84"/>
      <c r="Y10" s="84"/>
      <c r="Z10" s="120"/>
      <c r="AA10" s="120">
        <v>74</v>
      </c>
      <c r="AB10" s="83"/>
      <c r="AC10" s="83"/>
      <c r="AD10" s="121"/>
      <c r="AE10" s="84"/>
      <c r="AF10" s="84"/>
      <c r="AG10" s="120">
        <v>143</v>
      </c>
      <c r="AH10" s="147"/>
      <c r="AI10" s="123"/>
      <c r="AJ10" s="12">
        <f t="shared" si="0"/>
        <v>430.93</v>
      </c>
    </row>
    <row r="11" spans="1:37" ht="24.95" customHeight="1" x14ac:dyDescent="0.35">
      <c r="A11" s="9">
        <v>4</v>
      </c>
      <c r="B11" s="165" t="s">
        <v>63</v>
      </c>
      <c r="C11" s="166" t="s">
        <v>64</v>
      </c>
      <c r="D11" s="1"/>
      <c r="E11" s="133"/>
      <c r="F11" s="120">
        <v>100.33</v>
      </c>
      <c r="G11" s="83"/>
      <c r="H11" s="121"/>
      <c r="I11" s="121"/>
      <c r="J11" s="84"/>
      <c r="K11" s="84"/>
      <c r="L11" s="120"/>
      <c r="M11" s="120"/>
      <c r="N11" s="83"/>
      <c r="O11" s="121"/>
      <c r="P11" s="121"/>
      <c r="Q11" s="84"/>
      <c r="R11" s="84"/>
      <c r="S11" s="120"/>
      <c r="T11" s="120">
        <v>120</v>
      </c>
      <c r="U11" s="83"/>
      <c r="V11" s="121"/>
      <c r="W11" s="121"/>
      <c r="X11" s="84"/>
      <c r="Y11" s="84"/>
      <c r="Z11" s="120"/>
      <c r="AA11" s="120">
        <v>74</v>
      </c>
      <c r="AB11" s="83"/>
      <c r="AC11" s="83"/>
      <c r="AD11" s="121"/>
      <c r="AE11" s="84"/>
      <c r="AF11" s="84"/>
      <c r="AG11" s="120">
        <v>143</v>
      </c>
      <c r="AH11" s="147"/>
      <c r="AI11" s="123"/>
      <c r="AJ11" s="12">
        <f t="shared" si="0"/>
        <v>437.33</v>
      </c>
    </row>
    <row r="12" spans="1:37" ht="24.95" customHeight="1" x14ac:dyDescent="0.35">
      <c r="A12" s="9">
        <v>5</v>
      </c>
      <c r="B12" s="163" t="s">
        <v>54</v>
      </c>
      <c r="C12" s="164" t="s">
        <v>55</v>
      </c>
      <c r="D12" s="1"/>
      <c r="E12" s="133"/>
      <c r="F12" s="120"/>
      <c r="G12" s="83"/>
      <c r="H12" s="121"/>
      <c r="I12" s="121"/>
      <c r="J12" s="84"/>
      <c r="K12" s="84"/>
      <c r="L12" s="120"/>
      <c r="M12" s="120"/>
      <c r="N12" s="83"/>
      <c r="O12" s="121"/>
      <c r="P12" s="121"/>
      <c r="Q12" s="84"/>
      <c r="R12" s="84"/>
      <c r="S12" s="120"/>
      <c r="T12" s="120"/>
      <c r="U12" s="83"/>
      <c r="V12" s="121"/>
      <c r="W12" s="121"/>
      <c r="X12" s="84"/>
      <c r="Y12" s="84"/>
      <c r="Z12" s="120"/>
      <c r="AA12" s="120"/>
      <c r="AB12" s="83"/>
      <c r="AC12" s="83"/>
      <c r="AD12" s="121"/>
      <c r="AE12" s="84"/>
      <c r="AF12" s="84"/>
      <c r="AG12" s="120"/>
      <c r="AH12" s="147"/>
      <c r="AI12" s="123"/>
      <c r="AJ12" s="12">
        <f t="shared" si="0"/>
        <v>0</v>
      </c>
    </row>
    <row r="13" spans="1:37" ht="24.95" customHeight="1" x14ac:dyDescent="0.35">
      <c r="A13" s="9">
        <v>6</v>
      </c>
      <c r="B13" s="163" t="s">
        <v>8</v>
      </c>
      <c r="C13" s="164" t="s">
        <v>9</v>
      </c>
      <c r="D13" s="1"/>
      <c r="E13" s="133"/>
      <c r="F13" s="120">
        <v>100.33</v>
      </c>
      <c r="G13" s="83"/>
      <c r="H13" s="121"/>
      <c r="I13" s="121"/>
      <c r="J13" s="84"/>
      <c r="K13" s="84"/>
      <c r="L13" s="120"/>
      <c r="M13" s="120"/>
      <c r="N13" s="83"/>
      <c r="O13" s="121"/>
      <c r="P13" s="121"/>
      <c r="Q13" s="84"/>
      <c r="R13" s="84"/>
      <c r="S13" s="120"/>
      <c r="T13" s="120">
        <v>120</v>
      </c>
      <c r="U13" s="83"/>
      <c r="V13" s="121"/>
      <c r="W13" s="121"/>
      <c r="X13" s="84"/>
      <c r="Y13" s="84"/>
      <c r="Z13" s="120"/>
      <c r="AA13" s="120">
        <v>74</v>
      </c>
      <c r="AB13" s="83"/>
      <c r="AC13" s="83"/>
      <c r="AD13" s="121"/>
      <c r="AE13" s="84"/>
      <c r="AF13" s="84"/>
      <c r="AG13" s="120">
        <v>143</v>
      </c>
      <c r="AH13" s="147"/>
      <c r="AI13" s="123"/>
      <c r="AJ13" s="12">
        <f t="shared" si="0"/>
        <v>437.33</v>
      </c>
    </row>
    <row r="14" spans="1:37" ht="24.95" customHeight="1" x14ac:dyDescent="0.35">
      <c r="A14" s="9">
        <v>7</v>
      </c>
      <c r="B14" s="163" t="s">
        <v>10</v>
      </c>
      <c r="C14" s="164" t="s">
        <v>11</v>
      </c>
      <c r="D14" s="1"/>
      <c r="E14" s="133"/>
      <c r="F14" s="120"/>
      <c r="G14" s="83"/>
      <c r="H14" s="121"/>
      <c r="I14" s="121"/>
      <c r="J14" s="84"/>
      <c r="K14" s="84"/>
      <c r="L14" s="120"/>
      <c r="M14" s="120"/>
      <c r="N14" s="83"/>
      <c r="O14" s="121"/>
      <c r="P14" s="121"/>
      <c r="Q14" s="84"/>
      <c r="R14" s="84"/>
      <c r="S14" s="120"/>
      <c r="T14" s="120"/>
      <c r="U14" s="83"/>
      <c r="V14" s="121"/>
      <c r="W14" s="121"/>
      <c r="X14" s="84"/>
      <c r="Y14" s="84"/>
      <c r="Z14" s="120"/>
      <c r="AA14" s="120"/>
      <c r="AB14" s="83"/>
      <c r="AC14" s="83"/>
      <c r="AD14" s="121"/>
      <c r="AE14" s="84"/>
      <c r="AF14" s="84"/>
      <c r="AG14" s="120"/>
      <c r="AH14" s="147"/>
      <c r="AI14" s="123"/>
      <c r="AJ14" s="12">
        <f t="shared" si="0"/>
        <v>0</v>
      </c>
    </row>
    <row r="15" spans="1:37" ht="24.95" customHeight="1" x14ac:dyDescent="0.35">
      <c r="A15" s="9">
        <v>8</v>
      </c>
      <c r="B15" s="163" t="s">
        <v>12</v>
      </c>
      <c r="C15" s="164" t="s">
        <v>13</v>
      </c>
      <c r="D15" s="1"/>
      <c r="E15" s="133"/>
      <c r="F15" s="120"/>
      <c r="G15" s="83"/>
      <c r="H15" s="121"/>
      <c r="I15" s="121"/>
      <c r="J15" s="84"/>
      <c r="K15" s="84"/>
      <c r="L15" s="120">
        <v>113.6</v>
      </c>
      <c r="M15" s="120"/>
      <c r="N15" s="83"/>
      <c r="O15" s="121"/>
      <c r="P15" s="121"/>
      <c r="Q15" s="84"/>
      <c r="R15" s="84"/>
      <c r="S15" s="120"/>
      <c r="T15" s="120"/>
      <c r="U15" s="83"/>
      <c r="V15" s="121"/>
      <c r="W15" s="121"/>
      <c r="X15" s="84"/>
      <c r="Y15" s="84"/>
      <c r="Z15" s="120"/>
      <c r="AA15" s="120"/>
      <c r="AB15" s="83"/>
      <c r="AC15" s="83"/>
      <c r="AD15" s="121"/>
      <c r="AE15" s="84"/>
      <c r="AF15" s="84"/>
      <c r="AG15" s="120">
        <v>143</v>
      </c>
      <c r="AH15" s="147"/>
      <c r="AI15" s="123"/>
      <c r="AJ15" s="12">
        <f t="shared" si="0"/>
        <v>256.60000000000002</v>
      </c>
    </row>
    <row r="16" spans="1:37" ht="24.95" customHeight="1" x14ac:dyDescent="0.35">
      <c r="A16" s="9">
        <v>9</v>
      </c>
      <c r="B16" s="163" t="s">
        <v>14</v>
      </c>
      <c r="C16" s="164" t="s">
        <v>15</v>
      </c>
      <c r="D16" s="1"/>
      <c r="E16" s="133"/>
      <c r="F16" s="120">
        <v>100.33</v>
      </c>
      <c r="G16" s="83"/>
      <c r="H16" s="121"/>
      <c r="I16" s="121"/>
      <c r="J16" s="84"/>
      <c r="K16" s="84"/>
      <c r="L16" s="120"/>
      <c r="M16" s="120"/>
      <c r="N16" s="83"/>
      <c r="O16" s="121"/>
      <c r="P16" s="121"/>
      <c r="Q16" s="84"/>
      <c r="R16" s="84"/>
      <c r="S16" s="120"/>
      <c r="T16" s="120"/>
      <c r="U16" s="83"/>
      <c r="V16" s="121"/>
      <c r="W16" s="121"/>
      <c r="X16" s="84"/>
      <c r="Y16" s="84"/>
      <c r="Z16" s="120"/>
      <c r="AA16" s="120">
        <v>74</v>
      </c>
      <c r="AB16" s="83"/>
      <c r="AC16" s="83"/>
      <c r="AD16" s="121"/>
      <c r="AE16" s="84"/>
      <c r="AF16" s="84"/>
      <c r="AG16" s="120">
        <v>143</v>
      </c>
      <c r="AH16" s="147"/>
      <c r="AI16" s="123"/>
      <c r="AJ16" s="12">
        <f t="shared" si="0"/>
        <v>317.33</v>
      </c>
    </row>
    <row r="17" spans="1:36" ht="24.95" customHeight="1" x14ac:dyDescent="0.35">
      <c r="A17" s="9">
        <v>10</v>
      </c>
      <c r="B17" s="163" t="s">
        <v>16</v>
      </c>
      <c r="C17" s="164" t="s">
        <v>17</v>
      </c>
      <c r="D17" s="1"/>
      <c r="E17" s="133"/>
      <c r="F17" s="120">
        <v>100.33</v>
      </c>
      <c r="G17" s="83"/>
      <c r="H17" s="121"/>
      <c r="I17" s="121"/>
      <c r="J17" s="84"/>
      <c r="K17" s="84"/>
      <c r="L17" s="120"/>
      <c r="M17" s="120"/>
      <c r="N17" s="83"/>
      <c r="O17" s="121"/>
      <c r="P17" s="121"/>
      <c r="Q17" s="84"/>
      <c r="R17" s="84"/>
      <c r="S17" s="120"/>
      <c r="T17" s="120"/>
      <c r="U17" s="83"/>
      <c r="V17" s="121"/>
      <c r="W17" s="121"/>
      <c r="X17" s="84"/>
      <c r="Y17" s="84"/>
      <c r="Z17" s="120"/>
      <c r="AA17" s="120"/>
      <c r="AB17" s="83"/>
      <c r="AC17" s="83"/>
      <c r="AD17" s="121"/>
      <c r="AE17" s="84"/>
      <c r="AF17" s="84"/>
      <c r="AG17" s="120"/>
      <c r="AH17" s="147"/>
      <c r="AI17" s="123"/>
      <c r="AJ17" s="12">
        <f t="shared" si="0"/>
        <v>100.33</v>
      </c>
    </row>
    <row r="18" spans="1:36" ht="24.95" customHeight="1" x14ac:dyDescent="0.35">
      <c r="A18" s="9">
        <v>11</v>
      </c>
      <c r="B18" s="163" t="s">
        <v>18</v>
      </c>
      <c r="C18" s="164" t="s">
        <v>19</v>
      </c>
      <c r="D18" s="1"/>
      <c r="E18" s="133"/>
      <c r="F18" s="120"/>
      <c r="G18" s="83"/>
      <c r="H18" s="121"/>
      <c r="I18" s="121"/>
      <c r="J18" s="84"/>
      <c r="K18" s="84"/>
      <c r="L18" s="120"/>
      <c r="M18" s="120"/>
      <c r="N18" s="83"/>
      <c r="O18" s="121"/>
      <c r="P18" s="121"/>
      <c r="Q18" s="84"/>
      <c r="R18" s="84"/>
      <c r="S18" s="120"/>
      <c r="T18" s="120"/>
      <c r="U18" s="83"/>
      <c r="V18" s="121"/>
      <c r="W18" s="121"/>
      <c r="X18" s="84"/>
      <c r="Y18" s="84"/>
      <c r="Z18" s="120"/>
      <c r="AA18" s="120">
        <v>74</v>
      </c>
      <c r="AB18" s="83"/>
      <c r="AC18" s="83"/>
      <c r="AD18" s="121"/>
      <c r="AE18" s="84"/>
      <c r="AF18" s="84"/>
      <c r="AG18" s="120">
        <v>143</v>
      </c>
      <c r="AH18" s="147"/>
      <c r="AI18" s="123"/>
      <c r="AJ18" s="12">
        <f t="shared" si="0"/>
        <v>217</v>
      </c>
    </row>
    <row r="19" spans="1:36" ht="24.95" customHeight="1" x14ac:dyDescent="0.35">
      <c r="A19" s="9">
        <v>12</v>
      </c>
      <c r="B19" s="163" t="s">
        <v>18</v>
      </c>
      <c r="C19" s="164" t="s">
        <v>20</v>
      </c>
      <c r="D19" s="1"/>
      <c r="E19" s="133"/>
      <c r="F19" s="120">
        <v>100.33</v>
      </c>
      <c r="G19" s="83"/>
      <c r="H19" s="121"/>
      <c r="I19" s="121"/>
      <c r="J19" s="84"/>
      <c r="K19" s="84"/>
      <c r="L19" s="120"/>
      <c r="M19" s="120"/>
      <c r="N19" s="83"/>
      <c r="O19" s="121"/>
      <c r="P19" s="121"/>
      <c r="Q19" s="84"/>
      <c r="R19" s="84"/>
      <c r="S19" s="120"/>
      <c r="T19" s="120"/>
      <c r="U19" s="83"/>
      <c r="V19" s="121"/>
      <c r="W19" s="121"/>
      <c r="X19" s="84"/>
      <c r="Y19" s="84"/>
      <c r="Z19" s="120"/>
      <c r="AA19" s="120">
        <v>74</v>
      </c>
      <c r="AB19" s="83"/>
      <c r="AC19" s="83"/>
      <c r="AD19" s="121"/>
      <c r="AE19" s="84"/>
      <c r="AF19" s="84"/>
      <c r="AG19" s="120">
        <v>143</v>
      </c>
      <c r="AH19" s="147"/>
      <c r="AI19" s="123"/>
      <c r="AJ19" s="12">
        <f t="shared" si="0"/>
        <v>317.33</v>
      </c>
    </row>
    <row r="20" spans="1:36" ht="24.95" customHeight="1" x14ac:dyDescent="0.35">
      <c r="A20" s="9">
        <v>13</v>
      </c>
      <c r="B20" s="163" t="s">
        <v>83</v>
      </c>
      <c r="C20" s="164" t="s">
        <v>85</v>
      </c>
      <c r="D20" s="1"/>
      <c r="E20" s="133"/>
      <c r="F20" s="120"/>
      <c r="G20" s="83"/>
      <c r="H20" s="121"/>
      <c r="I20" s="121"/>
      <c r="J20" s="84"/>
      <c r="K20" s="84"/>
      <c r="L20" s="120">
        <v>113.6</v>
      </c>
      <c r="M20" s="120"/>
      <c r="N20" s="83"/>
      <c r="O20" s="121"/>
      <c r="P20" s="121"/>
      <c r="Q20" s="84"/>
      <c r="R20" s="84"/>
      <c r="S20" s="120"/>
      <c r="T20" s="120"/>
      <c r="U20" s="83"/>
      <c r="V20" s="121"/>
      <c r="W20" s="121"/>
      <c r="X20" s="84"/>
      <c r="Y20" s="84"/>
      <c r="Z20" s="120"/>
      <c r="AA20" s="120"/>
      <c r="AB20" s="83"/>
      <c r="AC20" s="83"/>
      <c r="AD20" s="121"/>
      <c r="AE20" s="84"/>
      <c r="AF20" s="84"/>
      <c r="AG20" s="120">
        <v>143</v>
      </c>
      <c r="AH20" s="147"/>
      <c r="AI20" s="123"/>
      <c r="AJ20" s="12">
        <f t="shared" si="0"/>
        <v>256.60000000000002</v>
      </c>
    </row>
    <row r="21" spans="1:36" ht="24.95" customHeight="1" x14ac:dyDescent="0.35">
      <c r="A21" s="9">
        <v>14</v>
      </c>
      <c r="B21" s="163" t="s">
        <v>60</v>
      </c>
      <c r="C21" s="164" t="s">
        <v>59</v>
      </c>
      <c r="D21" s="1"/>
      <c r="E21" s="133"/>
      <c r="F21" s="120">
        <v>100.33</v>
      </c>
      <c r="G21" s="83"/>
      <c r="H21" s="121"/>
      <c r="I21" s="121"/>
      <c r="J21" s="84"/>
      <c r="K21" s="84"/>
      <c r="L21" s="120">
        <v>113.6</v>
      </c>
      <c r="M21" s="120"/>
      <c r="N21" s="83"/>
      <c r="O21" s="121"/>
      <c r="P21" s="121"/>
      <c r="Q21" s="84"/>
      <c r="R21" s="84"/>
      <c r="S21" s="120"/>
      <c r="T21" s="120"/>
      <c r="U21" s="83"/>
      <c r="V21" s="121"/>
      <c r="W21" s="121"/>
      <c r="X21" s="84"/>
      <c r="Y21" s="84"/>
      <c r="Z21" s="120"/>
      <c r="AA21" s="120">
        <v>74</v>
      </c>
      <c r="AB21" s="83"/>
      <c r="AC21" s="83"/>
      <c r="AD21" s="121"/>
      <c r="AE21" s="84"/>
      <c r="AF21" s="84"/>
      <c r="AG21" s="120">
        <v>143</v>
      </c>
      <c r="AH21" s="147"/>
      <c r="AI21" s="123"/>
      <c r="AJ21" s="12">
        <f t="shared" si="0"/>
        <v>430.93</v>
      </c>
    </row>
    <row r="22" spans="1:36" ht="24.95" customHeight="1" x14ac:dyDescent="0.35">
      <c r="A22" s="9">
        <v>15</v>
      </c>
      <c r="B22" s="163" t="s">
        <v>21</v>
      </c>
      <c r="C22" s="164" t="s">
        <v>22</v>
      </c>
      <c r="D22" s="1"/>
      <c r="E22" s="133"/>
      <c r="F22" s="120">
        <v>100.33</v>
      </c>
      <c r="G22" s="83"/>
      <c r="H22" s="121"/>
      <c r="I22" s="121"/>
      <c r="J22" s="84"/>
      <c r="K22" s="84"/>
      <c r="L22" s="120"/>
      <c r="M22" s="120"/>
      <c r="N22" s="83"/>
      <c r="O22" s="121"/>
      <c r="P22" s="121"/>
      <c r="Q22" s="84"/>
      <c r="R22" s="84"/>
      <c r="S22" s="120"/>
      <c r="T22" s="120">
        <v>120</v>
      </c>
      <c r="U22" s="83"/>
      <c r="V22" s="121"/>
      <c r="W22" s="121"/>
      <c r="X22" s="84"/>
      <c r="Y22" s="84"/>
      <c r="Z22" s="120"/>
      <c r="AA22" s="120">
        <v>74</v>
      </c>
      <c r="AB22" s="83"/>
      <c r="AC22" s="83"/>
      <c r="AD22" s="121"/>
      <c r="AE22" s="84"/>
      <c r="AF22" s="84"/>
      <c r="AG22" s="120">
        <v>143</v>
      </c>
      <c r="AH22" s="147"/>
      <c r="AI22" s="123"/>
      <c r="AJ22" s="12">
        <f t="shared" si="0"/>
        <v>437.33</v>
      </c>
    </row>
    <row r="23" spans="1:36" ht="24.95" customHeight="1" x14ac:dyDescent="0.35">
      <c r="A23" s="9">
        <v>16</v>
      </c>
      <c r="B23" s="163" t="s">
        <v>21</v>
      </c>
      <c r="C23" s="164" t="s">
        <v>23</v>
      </c>
      <c r="D23" s="1"/>
      <c r="E23" s="133"/>
      <c r="F23" s="120"/>
      <c r="G23" s="83"/>
      <c r="H23" s="121"/>
      <c r="I23" s="121"/>
      <c r="J23" s="84"/>
      <c r="K23" s="84"/>
      <c r="L23" s="120"/>
      <c r="M23" s="120"/>
      <c r="N23" s="83"/>
      <c r="O23" s="121"/>
      <c r="P23" s="121"/>
      <c r="Q23" s="84"/>
      <c r="R23" s="84"/>
      <c r="S23" s="120"/>
      <c r="T23" s="120"/>
      <c r="U23" s="83"/>
      <c r="V23" s="121"/>
      <c r="W23" s="121"/>
      <c r="X23" s="84"/>
      <c r="Y23" s="84"/>
      <c r="Z23" s="120"/>
      <c r="AA23" s="120"/>
      <c r="AB23" s="83"/>
      <c r="AC23" s="83"/>
      <c r="AD23" s="121"/>
      <c r="AE23" s="84"/>
      <c r="AF23" s="84"/>
      <c r="AG23" s="120"/>
      <c r="AH23" s="147"/>
      <c r="AI23" s="123"/>
      <c r="AJ23" s="12">
        <f t="shared" si="0"/>
        <v>0</v>
      </c>
    </row>
    <row r="24" spans="1:36" ht="24.95" customHeight="1" x14ac:dyDescent="0.35">
      <c r="A24" s="9">
        <v>17</v>
      </c>
      <c r="B24" s="163" t="s">
        <v>56</v>
      </c>
      <c r="C24" s="164" t="s">
        <v>57</v>
      </c>
      <c r="D24" s="1"/>
      <c r="E24" s="133"/>
      <c r="F24" s="120"/>
      <c r="G24" s="83"/>
      <c r="H24" s="121"/>
      <c r="I24" s="121"/>
      <c r="J24" s="84"/>
      <c r="K24" s="84"/>
      <c r="L24" s="120"/>
      <c r="M24" s="120"/>
      <c r="N24" s="83"/>
      <c r="O24" s="121"/>
      <c r="P24" s="121"/>
      <c r="Q24" s="84"/>
      <c r="R24" s="84"/>
      <c r="S24" s="120"/>
      <c r="T24" s="120"/>
      <c r="U24" s="83"/>
      <c r="V24" s="121"/>
      <c r="W24" s="121"/>
      <c r="X24" s="84"/>
      <c r="Y24" s="84"/>
      <c r="Z24" s="120"/>
      <c r="AA24" s="120"/>
      <c r="AB24" s="83"/>
      <c r="AC24" s="83"/>
      <c r="AD24" s="121"/>
      <c r="AE24" s="84"/>
      <c r="AF24" s="84"/>
      <c r="AG24" s="120"/>
      <c r="AH24" s="147"/>
      <c r="AI24" s="123"/>
      <c r="AJ24" s="12">
        <f t="shared" si="0"/>
        <v>0</v>
      </c>
    </row>
    <row r="25" spans="1:36" ht="24.95" customHeight="1" x14ac:dyDescent="0.35">
      <c r="A25" s="9">
        <v>18</v>
      </c>
      <c r="B25" s="163" t="s">
        <v>24</v>
      </c>
      <c r="C25" s="164" t="s">
        <v>25</v>
      </c>
      <c r="D25" s="1">
        <v>5</v>
      </c>
      <c r="E25" s="133"/>
      <c r="F25" s="120">
        <v>100.33</v>
      </c>
      <c r="G25" s="83"/>
      <c r="H25" s="121"/>
      <c r="I25" s="121"/>
      <c r="J25" s="84"/>
      <c r="K25" s="84"/>
      <c r="L25" s="120"/>
      <c r="M25" s="120"/>
      <c r="N25" s="83"/>
      <c r="O25" s="121"/>
      <c r="P25" s="121"/>
      <c r="Q25" s="84"/>
      <c r="R25" s="84"/>
      <c r="S25" s="120"/>
      <c r="T25" s="120"/>
      <c r="U25" s="83"/>
      <c r="V25" s="121"/>
      <c r="W25" s="121"/>
      <c r="X25" s="84"/>
      <c r="Y25" s="84"/>
      <c r="Z25" s="120"/>
      <c r="AA25" s="120"/>
      <c r="AB25" s="83"/>
      <c r="AC25" s="83"/>
      <c r="AD25" s="121"/>
      <c r="AE25" s="84"/>
      <c r="AF25" s="84"/>
      <c r="AG25" s="120"/>
      <c r="AH25" s="147"/>
      <c r="AI25" s="123"/>
      <c r="AJ25" s="12">
        <f t="shared" si="0"/>
        <v>100.33</v>
      </c>
    </row>
    <row r="26" spans="1:36" ht="24.95" customHeight="1" x14ac:dyDescent="0.35">
      <c r="A26" s="9">
        <v>19</v>
      </c>
      <c r="B26" s="163" t="s">
        <v>65</v>
      </c>
      <c r="C26" s="164" t="s">
        <v>49</v>
      </c>
      <c r="D26" s="1"/>
      <c r="E26" s="133"/>
      <c r="F26" s="120">
        <v>100.33</v>
      </c>
      <c r="G26" s="83"/>
      <c r="H26" s="121"/>
      <c r="I26" s="121"/>
      <c r="J26" s="84"/>
      <c r="K26" s="84"/>
      <c r="L26" s="120"/>
      <c r="M26" s="120"/>
      <c r="N26" s="83"/>
      <c r="O26" s="121"/>
      <c r="P26" s="121"/>
      <c r="Q26" s="84"/>
      <c r="R26" s="84"/>
      <c r="S26" s="120"/>
      <c r="T26" s="120">
        <v>120</v>
      </c>
      <c r="U26" s="83"/>
      <c r="V26" s="121"/>
      <c r="W26" s="121"/>
      <c r="X26" s="84"/>
      <c r="Y26" s="84"/>
      <c r="Z26" s="120"/>
      <c r="AA26" s="120"/>
      <c r="AB26" s="83"/>
      <c r="AC26" s="83"/>
      <c r="AD26" s="121"/>
      <c r="AE26" s="84"/>
      <c r="AF26" s="84"/>
      <c r="AG26" s="120">
        <v>143</v>
      </c>
      <c r="AH26" s="147"/>
      <c r="AI26" s="123"/>
      <c r="AJ26" s="12">
        <f t="shared" si="0"/>
        <v>363.33</v>
      </c>
    </row>
    <row r="27" spans="1:36" ht="24.95" customHeight="1" x14ac:dyDescent="0.35">
      <c r="A27" s="9">
        <v>20</v>
      </c>
      <c r="B27" s="163" t="s">
        <v>65</v>
      </c>
      <c r="C27" s="164" t="s">
        <v>66</v>
      </c>
      <c r="D27" s="1"/>
      <c r="E27" s="133"/>
      <c r="F27" s="120">
        <v>100.33</v>
      </c>
      <c r="G27" s="83"/>
      <c r="H27" s="121"/>
      <c r="I27" s="121"/>
      <c r="J27" s="84"/>
      <c r="K27" s="84"/>
      <c r="L27" s="120">
        <v>113.6</v>
      </c>
      <c r="M27" s="120"/>
      <c r="N27" s="83"/>
      <c r="O27" s="121"/>
      <c r="P27" s="121"/>
      <c r="Q27" s="84"/>
      <c r="R27" s="84"/>
      <c r="S27" s="120"/>
      <c r="T27" s="120">
        <v>120</v>
      </c>
      <c r="U27" s="83"/>
      <c r="V27" s="121"/>
      <c r="W27" s="121"/>
      <c r="X27" s="84"/>
      <c r="Y27" s="84"/>
      <c r="Z27" s="120"/>
      <c r="AA27" s="120">
        <v>74</v>
      </c>
      <c r="AB27" s="83"/>
      <c r="AC27" s="83"/>
      <c r="AD27" s="121"/>
      <c r="AE27" s="84"/>
      <c r="AF27" s="84"/>
      <c r="AG27" s="120">
        <v>143</v>
      </c>
      <c r="AH27" s="147"/>
      <c r="AI27" s="123"/>
      <c r="AJ27" s="12">
        <f t="shared" si="0"/>
        <v>550.93000000000006</v>
      </c>
    </row>
    <row r="28" spans="1:36" ht="24.95" customHeight="1" x14ac:dyDescent="0.35">
      <c r="A28" s="9">
        <v>21</v>
      </c>
      <c r="B28" s="163" t="s">
        <v>50</v>
      </c>
      <c r="C28" s="164" t="s">
        <v>51</v>
      </c>
      <c r="D28" s="1"/>
      <c r="E28" s="133"/>
      <c r="F28" s="120">
        <v>100.33</v>
      </c>
      <c r="G28" s="83"/>
      <c r="H28" s="121"/>
      <c r="I28" s="121"/>
      <c r="J28" s="84"/>
      <c r="K28" s="84"/>
      <c r="L28" s="120"/>
      <c r="M28" s="120"/>
      <c r="N28" s="83"/>
      <c r="O28" s="121"/>
      <c r="P28" s="121"/>
      <c r="Q28" s="84"/>
      <c r="R28" s="84"/>
      <c r="S28" s="120"/>
      <c r="T28" s="120"/>
      <c r="U28" s="83"/>
      <c r="V28" s="121"/>
      <c r="W28" s="121"/>
      <c r="X28" s="84"/>
      <c r="Y28" s="84"/>
      <c r="Z28" s="120"/>
      <c r="AA28" s="120"/>
      <c r="AB28" s="83"/>
      <c r="AC28" s="83"/>
      <c r="AD28" s="121"/>
      <c r="AE28" s="84"/>
      <c r="AF28" s="84"/>
      <c r="AG28" s="120">
        <v>143</v>
      </c>
      <c r="AH28" s="147"/>
      <c r="AI28" s="123"/>
      <c r="AJ28" s="12">
        <f t="shared" si="0"/>
        <v>243.32999999999998</v>
      </c>
    </row>
    <row r="29" spans="1:36" ht="24.95" customHeight="1" x14ac:dyDescent="0.35">
      <c r="A29" s="9">
        <v>22</v>
      </c>
      <c r="B29" s="163" t="s">
        <v>67</v>
      </c>
      <c r="C29" s="164" t="s">
        <v>68</v>
      </c>
      <c r="D29" s="1"/>
      <c r="E29" s="133"/>
      <c r="F29" s="120">
        <v>100.33</v>
      </c>
      <c r="G29" s="83"/>
      <c r="H29" s="121"/>
      <c r="I29" s="121"/>
      <c r="J29" s="84"/>
      <c r="K29" s="84"/>
      <c r="L29" s="120"/>
      <c r="M29" s="120"/>
      <c r="N29" s="83"/>
      <c r="O29" s="121"/>
      <c r="P29" s="121"/>
      <c r="Q29" s="84"/>
      <c r="R29" s="84"/>
      <c r="S29" s="120"/>
      <c r="T29" s="120">
        <v>120</v>
      </c>
      <c r="U29" s="83"/>
      <c r="V29" s="121"/>
      <c r="W29" s="121"/>
      <c r="X29" s="84"/>
      <c r="Y29" s="84"/>
      <c r="Z29" s="120"/>
      <c r="AA29" s="120"/>
      <c r="AB29" s="83"/>
      <c r="AC29" s="83"/>
      <c r="AD29" s="121"/>
      <c r="AE29" s="84"/>
      <c r="AF29" s="84"/>
      <c r="AG29" s="120">
        <v>143</v>
      </c>
      <c r="AH29" s="147"/>
      <c r="AI29" s="123"/>
      <c r="AJ29" s="12">
        <f t="shared" si="0"/>
        <v>363.33</v>
      </c>
    </row>
    <row r="30" spans="1:36" ht="24.95" customHeight="1" x14ac:dyDescent="0.35">
      <c r="A30" s="9">
        <v>23</v>
      </c>
      <c r="B30" s="163" t="s">
        <v>87</v>
      </c>
      <c r="C30" s="164" t="s">
        <v>86</v>
      </c>
      <c r="D30" s="1"/>
      <c r="E30" s="133"/>
      <c r="F30" s="120"/>
      <c r="G30" s="83"/>
      <c r="H30" s="121"/>
      <c r="I30" s="121"/>
      <c r="J30" s="84"/>
      <c r="K30" s="84"/>
      <c r="L30" s="120"/>
      <c r="M30" s="120"/>
      <c r="N30" s="83"/>
      <c r="O30" s="121"/>
      <c r="P30" s="121"/>
      <c r="Q30" s="84"/>
      <c r="R30" s="84"/>
      <c r="S30" s="120"/>
      <c r="T30" s="120"/>
      <c r="U30" s="83"/>
      <c r="V30" s="121"/>
      <c r="W30" s="121"/>
      <c r="X30" s="84"/>
      <c r="Y30" s="84"/>
      <c r="Z30" s="120"/>
      <c r="AA30" s="120"/>
      <c r="AB30" s="83"/>
      <c r="AC30" s="83"/>
      <c r="AD30" s="121"/>
      <c r="AE30" s="84"/>
      <c r="AF30" s="84"/>
      <c r="AG30" s="120"/>
      <c r="AH30" s="147"/>
      <c r="AI30" s="123"/>
      <c r="AJ30" s="12">
        <f t="shared" si="0"/>
        <v>0</v>
      </c>
    </row>
    <row r="31" spans="1:36" ht="24.95" customHeight="1" x14ac:dyDescent="0.35">
      <c r="A31" s="9">
        <v>24</v>
      </c>
      <c r="B31" s="163"/>
      <c r="C31" s="164"/>
      <c r="D31" s="1"/>
      <c r="E31" s="133"/>
      <c r="F31" s="120"/>
      <c r="G31" s="83"/>
      <c r="H31" s="121"/>
      <c r="I31" s="121"/>
      <c r="J31" s="84"/>
      <c r="K31" s="84"/>
      <c r="L31" s="120"/>
      <c r="M31" s="120"/>
      <c r="N31" s="83"/>
      <c r="O31" s="121"/>
      <c r="P31" s="121"/>
      <c r="Q31" s="84"/>
      <c r="R31" s="84"/>
      <c r="S31" s="120"/>
      <c r="T31" s="120"/>
      <c r="U31" s="83"/>
      <c r="V31" s="121"/>
      <c r="W31" s="121"/>
      <c r="X31" s="84"/>
      <c r="Y31" s="84"/>
      <c r="Z31" s="120"/>
      <c r="AA31" s="120"/>
      <c r="AB31" s="83"/>
      <c r="AC31" s="83"/>
      <c r="AD31" s="121"/>
      <c r="AE31" s="84"/>
      <c r="AF31" s="84"/>
      <c r="AG31" s="120"/>
      <c r="AH31" s="147"/>
      <c r="AI31" s="123"/>
      <c r="AJ31" s="12">
        <f t="shared" si="0"/>
        <v>0</v>
      </c>
    </row>
    <row r="32" spans="1:36" ht="24.95" customHeight="1" thickBot="1" x14ac:dyDescent="0.4">
      <c r="A32" s="13">
        <v>25</v>
      </c>
      <c r="B32" s="167"/>
      <c r="C32" s="168"/>
      <c r="D32" s="14"/>
      <c r="E32" s="134"/>
      <c r="F32" s="127"/>
      <c r="G32" s="135"/>
      <c r="H32" s="128"/>
      <c r="I32" s="128"/>
      <c r="J32" s="72"/>
      <c r="K32" s="72"/>
      <c r="L32" s="127"/>
      <c r="M32" s="127"/>
      <c r="N32" s="135"/>
      <c r="O32" s="128"/>
      <c r="P32" s="128"/>
      <c r="Q32" s="72"/>
      <c r="R32" s="72"/>
      <c r="S32" s="127"/>
      <c r="T32" s="127"/>
      <c r="U32" s="135"/>
      <c r="V32" s="128"/>
      <c r="W32" s="128"/>
      <c r="X32" s="72"/>
      <c r="Y32" s="72"/>
      <c r="Z32" s="127"/>
      <c r="AA32" s="127"/>
      <c r="AB32" s="135"/>
      <c r="AC32" s="135"/>
      <c r="AD32" s="128"/>
      <c r="AE32" s="72"/>
      <c r="AF32" s="72"/>
      <c r="AG32" s="127"/>
      <c r="AH32" s="150"/>
      <c r="AI32" s="131"/>
      <c r="AJ32" s="1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85" t="s">
        <v>58</v>
      </c>
      <c r="C34" s="69"/>
      <c r="E34" s="19"/>
      <c r="F34" s="19"/>
      <c r="G34" s="19"/>
      <c r="H34" s="19"/>
      <c r="I34" s="19"/>
      <c r="J34" s="19"/>
      <c r="K34" s="19"/>
      <c r="L34" s="77"/>
      <c r="M34" s="192" t="s">
        <v>61</v>
      </c>
      <c r="N34" s="192"/>
      <c r="O34" s="192"/>
      <c r="P34" s="19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86"/>
      <c r="C35" s="69"/>
      <c r="E35" s="19"/>
      <c r="F35" s="19"/>
      <c r="G35" s="19"/>
      <c r="H35" s="19"/>
      <c r="I35" s="19"/>
      <c r="J35" s="19"/>
      <c r="K35" s="19"/>
      <c r="L35" s="78"/>
      <c r="M35" s="192" t="s">
        <v>62</v>
      </c>
      <c r="N35" s="192"/>
      <c r="O35" s="192"/>
      <c r="P35" s="19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8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8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QBUJ9zCsEgQyXXiYdQF1/PVVcna50XElTfcISIVbFbCpOZstJo3nNa9G9lQiZA0yWqYjBeESa1O8k76YOfFCaA==" saltValue="5DqZu9D2egDreaqjAbxCXQ==" spinCount="100000" sheet="1" objects="1" scenarios="1"/>
  <mergeCells count="8">
    <mergeCell ref="A7:B7"/>
    <mergeCell ref="B34:B37"/>
    <mergeCell ref="AJ1:AJ5"/>
    <mergeCell ref="AJ6:AJ7"/>
    <mergeCell ref="M34:P34"/>
    <mergeCell ref="M35:P35"/>
    <mergeCell ref="E1:AI4"/>
    <mergeCell ref="E5:AI5"/>
  </mergeCells>
  <printOptions horizontalCentered="1"/>
  <pageMargins left="0.2" right="0.11811023622047245" top="0.27559055118110237" bottom="0.51181102362204722" header="0.23622047244094491" footer="0.47244094488188981"/>
  <pageSetup paperSize="9" scale="53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7"/>
  <sheetViews>
    <sheetView zoomScale="70" zoomScaleNormal="70" workbookViewId="0">
      <selection activeCell="Q18" sqref="Q18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7109375" customWidth="1"/>
    <col min="4" max="4" width="0.85546875" customWidth="1"/>
    <col min="5" max="5" width="5.7109375" style="18" bestFit="1" customWidth="1"/>
    <col min="6" max="6" width="6.140625" style="18" bestFit="1" customWidth="1"/>
    <col min="7" max="7" width="4.7109375" style="18" bestFit="1" customWidth="1"/>
    <col min="8" max="8" width="6.7109375" style="18" bestFit="1" customWidth="1"/>
    <col min="9" max="9" width="5.85546875" style="18" bestFit="1" customWidth="1"/>
    <col min="10" max="10" width="5.7109375" style="18" bestFit="1" customWidth="1"/>
    <col min="11" max="11" width="5" style="18" bestFit="1" customWidth="1"/>
    <col min="12" max="12" width="5.5703125" style="18" bestFit="1" customWidth="1"/>
    <col min="13" max="13" width="6.140625" style="18" bestFit="1" customWidth="1"/>
    <col min="14" max="14" width="5.42578125" style="18" bestFit="1" customWidth="1"/>
    <col min="15" max="15" width="6.7109375" style="18" bestFit="1" customWidth="1"/>
    <col min="16" max="16" width="5.85546875" style="18" bestFit="1" customWidth="1"/>
    <col min="17" max="17" width="5.42578125" style="18" bestFit="1" customWidth="1"/>
    <col min="18" max="19" width="5.5703125" style="18" bestFit="1" customWidth="1"/>
    <col min="20" max="20" width="6.140625" style="18" bestFit="1" customWidth="1"/>
    <col min="21" max="21" width="5.85546875" style="18" bestFit="1" customWidth="1"/>
    <col min="22" max="22" width="6.7109375" style="18" bestFit="1" customWidth="1"/>
    <col min="23" max="23" width="5.85546875" style="18" bestFit="1" customWidth="1"/>
    <col min="24" max="24" width="5.42578125" style="18" bestFit="1" customWidth="1"/>
    <col min="25" max="26" width="5.5703125" style="18" bestFit="1" customWidth="1"/>
    <col min="27" max="27" width="6.140625" style="18" bestFit="1" customWidth="1"/>
    <col min="28" max="28" width="5.42578125" style="18" bestFit="1" customWidth="1"/>
    <col min="29" max="29" width="6.7109375" style="18" bestFit="1" customWidth="1"/>
    <col min="30" max="30" width="5.85546875" style="18" bestFit="1" customWidth="1"/>
    <col min="31" max="31" width="5.42578125" style="18" bestFit="1" customWidth="1"/>
    <col min="32" max="33" width="5.5703125" style="18" bestFit="1" customWidth="1"/>
    <col min="34" max="35" width="6.140625" style="18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86"/>
      <c r="B1" s="86"/>
      <c r="C1" s="87"/>
      <c r="D1" s="1"/>
      <c r="E1" s="200" t="s">
        <v>84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187"/>
    </row>
    <row r="2" spans="1:37" ht="15" customHeight="1" x14ac:dyDescent="0.25">
      <c r="A2" s="86"/>
      <c r="B2" s="86"/>
      <c r="C2" s="87"/>
      <c r="D2" s="1"/>
      <c r="E2" s="2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188"/>
    </row>
    <row r="3" spans="1:37" ht="15" customHeight="1" x14ac:dyDescent="0.25">
      <c r="A3" s="86"/>
      <c r="B3" s="86"/>
      <c r="C3" s="87"/>
      <c r="D3" s="1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188"/>
    </row>
    <row r="4" spans="1:37" ht="15.75" customHeight="1" x14ac:dyDescent="0.25">
      <c r="A4" s="86"/>
      <c r="B4" s="86"/>
      <c r="C4" s="87"/>
      <c r="D4" s="1"/>
      <c r="E4" s="202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188"/>
    </row>
    <row r="5" spans="1:37" ht="47.25" customHeight="1" thickBot="1" x14ac:dyDescent="0.3">
      <c r="A5" s="86"/>
      <c r="B5" s="86"/>
      <c r="C5" s="87"/>
      <c r="D5" s="1"/>
      <c r="E5" s="197" t="s">
        <v>29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89"/>
    </row>
    <row r="6" spans="1:37" ht="24" customHeight="1" thickBot="1" x14ac:dyDescent="0.3">
      <c r="A6" s="85"/>
      <c r="B6" s="85"/>
      <c r="C6" s="85"/>
      <c r="D6" s="1"/>
      <c r="E6" s="60" t="s">
        <v>82</v>
      </c>
      <c r="F6" s="60" t="s">
        <v>76</v>
      </c>
      <c r="G6" s="60" t="s">
        <v>77</v>
      </c>
      <c r="H6" s="60" t="s">
        <v>78</v>
      </c>
      <c r="I6" s="60" t="s">
        <v>79</v>
      </c>
      <c r="J6" s="60" t="s">
        <v>80</v>
      </c>
      <c r="K6" s="60" t="s">
        <v>81</v>
      </c>
      <c r="L6" s="60" t="s">
        <v>82</v>
      </c>
      <c r="M6" s="60" t="s">
        <v>76</v>
      </c>
      <c r="N6" s="60" t="s">
        <v>77</v>
      </c>
      <c r="O6" s="60" t="s">
        <v>78</v>
      </c>
      <c r="P6" s="60" t="s">
        <v>79</v>
      </c>
      <c r="Q6" s="60" t="s">
        <v>80</v>
      </c>
      <c r="R6" s="60" t="s">
        <v>81</v>
      </c>
      <c r="S6" s="60" t="s">
        <v>82</v>
      </c>
      <c r="T6" s="60" t="s">
        <v>76</v>
      </c>
      <c r="U6" s="60" t="s">
        <v>77</v>
      </c>
      <c r="V6" s="60" t="s">
        <v>78</v>
      </c>
      <c r="W6" s="60" t="s">
        <v>79</v>
      </c>
      <c r="X6" s="60" t="s">
        <v>80</v>
      </c>
      <c r="Y6" s="60" t="s">
        <v>81</v>
      </c>
      <c r="Z6" s="60" t="s">
        <v>82</v>
      </c>
      <c r="AA6" s="60" t="s">
        <v>76</v>
      </c>
      <c r="AB6" s="60" t="s">
        <v>77</v>
      </c>
      <c r="AC6" s="60" t="s">
        <v>78</v>
      </c>
      <c r="AD6" s="60" t="s">
        <v>79</v>
      </c>
      <c r="AE6" s="60" t="s">
        <v>80</v>
      </c>
      <c r="AF6" s="60" t="s">
        <v>81</v>
      </c>
      <c r="AG6" s="60" t="s">
        <v>82</v>
      </c>
      <c r="AH6" s="60" t="s">
        <v>76</v>
      </c>
      <c r="AI6" s="60" t="s">
        <v>77</v>
      </c>
      <c r="AJ6" s="190" t="s">
        <v>47</v>
      </c>
    </row>
    <row r="7" spans="1:37" ht="24" thickBot="1" x14ac:dyDescent="0.4">
      <c r="A7" s="183" t="s">
        <v>0</v>
      </c>
      <c r="B7" s="184"/>
      <c r="C7" s="2" t="s">
        <v>1</v>
      </c>
      <c r="D7" s="3"/>
      <c r="E7" s="96">
        <v>1</v>
      </c>
      <c r="F7" s="95">
        <v>2</v>
      </c>
      <c r="G7" s="95">
        <v>3</v>
      </c>
      <c r="H7" s="95">
        <v>4</v>
      </c>
      <c r="I7" s="95">
        <v>5</v>
      </c>
      <c r="J7" s="97">
        <v>6</v>
      </c>
      <c r="K7" s="97">
        <v>7</v>
      </c>
      <c r="L7" s="95">
        <v>8</v>
      </c>
      <c r="M7" s="95">
        <v>9</v>
      </c>
      <c r="N7" s="95">
        <v>10</v>
      </c>
      <c r="O7" s="95">
        <v>11</v>
      </c>
      <c r="P7" s="95">
        <v>12</v>
      </c>
      <c r="Q7" s="97">
        <v>13</v>
      </c>
      <c r="R7" s="97">
        <v>14</v>
      </c>
      <c r="S7" s="95">
        <v>15</v>
      </c>
      <c r="T7" s="95">
        <v>16</v>
      </c>
      <c r="U7" s="95">
        <v>17</v>
      </c>
      <c r="V7" s="95">
        <v>18</v>
      </c>
      <c r="W7" s="95">
        <v>19</v>
      </c>
      <c r="X7" s="97">
        <v>20</v>
      </c>
      <c r="Y7" s="97">
        <v>21</v>
      </c>
      <c r="Z7" s="95">
        <v>22</v>
      </c>
      <c r="AA7" s="95">
        <v>23</v>
      </c>
      <c r="AB7" s="95">
        <v>24</v>
      </c>
      <c r="AC7" s="95">
        <v>25</v>
      </c>
      <c r="AD7" s="95">
        <v>26</v>
      </c>
      <c r="AE7" s="97">
        <v>27</v>
      </c>
      <c r="AF7" s="97">
        <v>28</v>
      </c>
      <c r="AG7" s="95">
        <v>29</v>
      </c>
      <c r="AH7" s="95">
        <v>30</v>
      </c>
      <c r="AI7" s="98">
        <v>31</v>
      </c>
      <c r="AJ7" s="191"/>
    </row>
    <row r="8" spans="1:37" ht="24.95" customHeight="1" x14ac:dyDescent="0.35">
      <c r="A8" s="4">
        <v>1</v>
      </c>
      <c r="B8" s="161" t="s">
        <v>3</v>
      </c>
      <c r="C8" s="162" t="s">
        <v>4</v>
      </c>
      <c r="D8" s="3"/>
      <c r="E8" s="139"/>
      <c r="F8" s="140"/>
      <c r="G8" s="141"/>
      <c r="H8" s="141"/>
      <c r="I8" s="141"/>
      <c r="J8" s="142"/>
      <c r="K8" s="143"/>
      <c r="L8" s="141"/>
      <c r="M8" s="140"/>
      <c r="N8" s="141"/>
      <c r="O8" s="141"/>
      <c r="P8" s="141"/>
      <c r="Q8" s="142"/>
      <c r="R8" s="142"/>
      <c r="S8" s="141"/>
      <c r="T8" s="141"/>
      <c r="U8" s="141"/>
      <c r="V8" s="141"/>
      <c r="W8" s="141"/>
      <c r="X8" s="142"/>
      <c r="Y8" s="142"/>
      <c r="Z8" s="141"/>
      <c r="AA8" s="141"/>
      <c r="AB8" s="141"/>
      <c r="AC8" s="141"/>
      <c r="AD8" s="141"/>
      <c r="AE8" s="142"/>
      <c r="AF8" s="142"/>
      <c r="AG8" s="141"/>
      <c r="AH8" s="144"/>
      <c r="AI8" s="145"/>
      <c r="AJ8" s="7">
        <f>SUM(E8:AI8)</f>
        <v>0</v>
      </c>
      <c r="AK8" s="8"/>
    </row>
    <row r="9" spans="1:37" ht="24.95" customHeight="1" x14ac:dyDescent="0.35">
      <c r="A9" s="9">
        <v>2</v>
      </c>
      <c r="B9" s="163" t="s">
        <v>5</v>
      </c>
      <c r="C9" s="164" t="s">
        <v>6</v>
      </c>
      <c r="D9" s="1"/>
      <c r="E9" s="146"/>
      <c r="F9" s="83"/>
      <c r="G9" s="84"/>
      <c r="H9" s="84"/>
      <c r="I9" s="84"/>
      <c r="J9" s="120">
        <v>124</v>
      </c>
      <c r="K9" s="147"/>
      <c r="L9" s="84"/>
      <c r="M9" s="83"/>
      <c r="N9" s="84"/>
      <c r="O9" s="84"/>
      <c r="P9" s="84"/>
      <c r="Q9" s="120"/>
      <c r="R9" s="120"/>
      <c r="S9" s="84"/>
      <c r="T9" s="84"/>
      <c r="U9" s="84"/>
      <c r="V9" s="84"/>
      <c r="W9" s="84"/>
      <c r="X9" s="120"/>
      <c r="Y9" s="120"/>
      <c r="Z9" s="84"/>
      <c r="AA9" s="84"/>
      <c r="AB9" s="84"/>
      <c r="AC9" s="84"/>
      <c r="AD9" s="84"/>
      <c r="AE9" s="120"/>
      <c r="AF9" s="120"/>
      <c r="AG9" s="84"/>
      <c r="AH9" s="84"/>
      <c r="AI9" s="148"/>
      <c r="AJ9" s="12">
        <f t="shared" ref="AJ9:AJ32" si="0">SUM(E9:AI9)</f>
        <v>124</v>
      </c>
    </row>
    <row r="10" spans="1:37" ht="24.95" customHeight="1" x14ac:dyDescent="0.35">
      <c r="A10" s="9">
        <v>3</v>
      </c>
      <c r="B10" s="163" t="s">
        <v>5</v>
      </c>
      <c r="C10" s="164" t="s">
        <v>7</v>
      </c>
      <c r="D10" s="1"/>
      <c r="E10" s="146"/>
      <c r="F10" s="83"/>
      <c r="G10" s="84"/>
      <c r="H10" s="84"/>
      <c r="I10" s="84"/>
      <c r="J10" s="120">
        <v>124</v>
      </c>
      <c r="K10" s="147"/>
      <c r="L10" s="84"/>
      <c r="M10" s="83"/>
      <c r="N10" s="84"/>
      <c r="O10" s="84"/>
      <c r="P10" s="84"/>
      <c r="Q10" s="120"/>
      <c r="R10" s="120"/>
      <c r="S10" s="84"/>
      <c r="T10" s="84"/>
      <c r="U10" s="84"/>
      <c r="V10" s="84"/>
      <c r="W10" s="84"/>
      <c r="X10" s="120"/>
      <c r="Y10" s="120"/>
      <c r="Z10" s="84"/>
      <c r="AA10" s="84"/>
      <c r="AB10" s="84"/>
      <c r="AC10" s="84"/>
      <c r="AD10" s="84"/>
      <c r="AE10" s="120"/>
      <c r="AF10" s="120"/>
      <c r="AG10" s="84"/>
      <c r="AH10" s="84"/>
      <c r="AI10" s="148"/>
      <c r="AJ10" s="12">
        <f t="shared" si="0"/>
        <v>124</v>
      </c>
    </row>
    <row r="11" spans="1:37" ht="24.95" customHeight="1" x14ac:dyDescent="0.35">
      <c r="A11" s="9">
        <v>4</v>
      </c>
      <c r="B11" s="165" t="s">
        <v>63</v>
      </c>
      <c r="C11" s="166" t="s">
        <v>64</v>
      </c>
      <c r="D11" s="1"/>
      <c r="E11" s="146"/>
      <c r="F11" s="83"/>
      <c r="G11" s="84"/>
      <c r="H11" s="84"/>
      <c r="I11" s="84"/>
      <c r="J11" s="120">
        <v>124</v>
      </c>
      <c r="K11" s="147"/>
      <c r="L11" s="84"/>
      <c r="M11" s="83"/>
      <c r="N11" s="84"/>
      <c r="O11" s="84"/>
      <c r="P11" s="84"/>
      <c r="Q11" s="120"/>
      <c r="R11" s="120"/>
      <c r="S11" s="84"/>
      <c r="T11" s="84"/>
      <c r="U11" s="84"/>
      <c r="V11" s="84"/>
      <c r="W11" s="84"/>
      <c r="X11" s="120"/>
      <c r="Y11" s="120"/>
      <c r="Z11" s="84"/>
      <c r="AA11" s="84"/>
      <c r="AB11" s="84"/>
      <c r="AC11" s="84"/>
      <c r="AD11" s="84"/>
      <c r="AE11" s="120"/>
      <c r="AF11" s="120"/>
      <c r="AG11" s="84"/>
      <c r="AH11" s="84"/>
      <c r="AI11" s="148"/>
      <c r="AJ11" s="12">
        <f t="shared" si="0"/>
        <v>124</v>
      </c>
    </row>
    <row r="12" spans="1:37" ht="24.95" customHeight="1" x14ac:dyDescent="0.35">
      <c r="A12" s="9">
        <v>5</v>
      </c>
      <c r="B12" s="163" t="s">
        <v>54</v>
      </c>
      <c r="C12" s="164" t="s">
        <v>55</v>
      </c>
      <c r="D12" s="1"/>
      <c r="E12" s="146"/>
      <c r="F12" s="83"/>
      <c r="G12" s="84"/>
      <c r="H12" s="84"/>
      <c r="I12" s="84"/>
      <c r="J12" s="120"/>
      <c r="K12" s="147"/>
      <c r="L12" s="84"/>
      <c r="M12" s="83"/>
      <c r="N12" s="84"/>
      <c r="O12" s="84"/>
      <c r="P12" s="84"/>
      <c r="Q12" s="120"/>
      <c r="R12" s="120"/>
      <c r="S12" s="84"/>
      <c r="T12" s="84"/>
      <c r="U12" s="84"/>
      <c r="V12" s="84"/>
      <c r="W12" s="84"/>
      <c r="X12" s="120"/>
      <c r="Y12" s="120"/>
      <c r="Z12" s="84"/>
      <c r="AA12" s="84"/>
      <c r="AB12" s="84"/>
      <c r="AC12" s="84"/>
      <c r="AD12" s="84"/>
      <c r="AE12" s="120"/>
      <c r="AF12" s="120"/>
      <c r="AG12" s="84"/>
      <c r="AH12" s="84"/>
      <c r="AI12" s="148"/>
      <c r="AJ12" s="12">
        <f t="shared" si="0"/>
        <v>0</v>
      </c>
    </row>
    <row r="13" spans="1:37" ht="24.95" customHeight="1" x14ac:dyDescent="0.35">
      <c r="A13" s="9">
        <v>6</v>
      </c>
      <c r="B13" s="163" t="s">
        <v>8</v>
      </c>
      <c r="C13" s="164" t="s">
        <v>9</v>
      </c>
      <c r="D13" s="1"/>
      <c r="E13" s="146"/>
      <c r="F13" s="83"/>
      <c r="G13" s="84"/>
      <c r="H13" s="84"/>
      <c r="I13" s="84"/>
      <c r="J13" s="120">
        <v>124</v>
      </c>
      <c r="K13" s="147"/>
      <c r="L13" s="84"/>
      <c r="M13" s="83"/>
      <c r="N13" s="84"/>
      <c r="O13" s="84"/>
      <c r="P13" s="84"/>
      <c r="Q13" s="120"/>
      <c r="R13" s="120"/>
      <c r="S13" s="84"/>
      <c r="T13" s="84"/>
      <c r="U13" s="84"/>
      <c r="V13" s="84"/>
      <c r="W13" s="84"/>
      <c r="X13" s="120"/>
      <c r="Y13" s="120"/>
      <c r="Z13" s="84"/>
      <c r="AA13" s="84"/>
      <c r="AB13" s="84"/>
      <c r="AC13" s="84"/>
      <c r="AD13" s="84"/>
      <c r="AE13" s="120"/>
      <c r="AF13" s="120"/>
      <c r="AG13" s="84"/>
      <c r="AH13" s="84"/>
      <c r="AI13" s="148"/>
      <c r="AJ13" s="12">
        <f t="shared" si="0"/>
        <v>124</v>
      </c>
    </row>
    <row r="14" spans="1:37" ht="24.95" customHeight="1" x14ac:dyDescent="0.35">
      <c r="A14" s="9">
        <v>7</v>
      </c>
      <c r="B14" s="163" t="s">
        <v>10</v>
      </c>
      <c r="C14" s="164" t="s">
        <v>11</v>
      </c>
      <c r="D14" s="1"/>
      <c r="E14" s="146"/>
      <c r="F14" s="83"/>
      <c r="G14" s="84"/>
      <c r="H14" s="84"/>
      <c r="I14" s="84"/>
      <c r="J14" s="120"/>
      <c r="K14" s="147"/>
      <c r="L14" s="84"/>
      <c r="M14" s="83"/>
      <c r="N14" s="84"/>
      <c r="O14" s="84"/>
      <c r="P14" s="84"/>
      <c r="Q14" s="120"/>
      <c r="R14" s="120"/>
      <c r="S14" s="84"/>
      <c r="T14" s="84"/>
      <c r="U14" s="84"/>
      <c r="V14" s="84"/>
      <c r="W14" s="84"/>
      <c r="X14" s="120"/>
      <c r="Y14" s="120"/>
      <c r="Z14" s="84"/>
      <c r="AA14" s="84"/>
      <c r="AB14" s="84"/>
      <c r="AC14" s="84"/>
      <c r="AD14" s="84"/>
      <c r="AE14" s="120"/>
      <c r="AF14" s="120"/>
      <c r="AG14" s="84"/>
      <c r="AH14" s="84"/>
      <c r="AI14" s="148"/>
      <c r="AJ14" s="12">
        <f t="shared" si="0"/>
        <v>0</v>
      </c>
    </row>
    <row r="15" spans="1:37" ht="24.95" customHeight="1" x14ac:dyDescent="0.35">
      <c r="A15" s="9">
        <v>8</v>
      </c>
      <c r="B15" s="163" t="s">
        <v>12</v>
      </c>
      <c r="C15" s="164" t="s">
        <v>13</v>
      </c>
      <c r="D15" s="1"/>
      <c r="E15" s="146"/>
      <c r="F15" s="83"/>
      <c r="G15" s="84"/>
      <c r="H15" s="84"/>
      <c r="I15" s="84"/>
      <c r="J15" s="120">
        <v>124</v>
      </c>
      <c r="K15" s="147"/>
      <c r="L15" s="84"/>
      <c r="M15" s="83"/>
      <c r="N15" s="84"/>
      <c r="O15" s="84"/>
      <c r="P15" s="84"/>
      <c r="Q15" s="120"/>
      <c r="R15" s="120"/>
      <c r="S15" s="84"/>
      <c r="T15" s="84"/>
      <c r="U15" s="84"/>
      <c r="V15" s="84"/>
      <c r="W15" s="84"/>
      <c r="X15" s="120"/>
      <c r="Y15" s="120"/>
      <c r="Z15" s="84"/>
      <c r="AA15" s="84"/>
      <c r="AB15" s="84"/>
      <c r="AC15" s="84"/>
      <c r="AD15" s="84"/>
      <c r="AE15" s="120"/>
      <c r="AF15" s="120"/>
      <c r="AG15" s="84"/>
      <c r="AH15" s="84"/>
      <c r="AI15" s="148"/>
      <c r="AJ15" s="12">
        <f t="shared" si="0"/>
        <v>124</v>
      </c>
    </row>
    <row r="16" spans="1:37" ht="24.95" customHeight="1" x14ac:dyDescent="0.35">
      <c r="A16" s="9">
        <v>9</v>
      </c>
      <c r="B16" s="163" t="s">
        <v>14</v>
      </c>
      <c r="C16" s="164" t="s">
        <v>15</v>
      </c>
      <c r="D16" s="1"/>
      <c r="E16" s="146"/>
      <c r="F16" s="83"/>
      <c r="G16" s="84"/>
      <c r="H16" s="84"/>
      <c r="I16" s="84"/>
      <c r="J16" s="120">
        <v>124</v>
      </c>
      <c r="K16" s="147"/>
      <c r="L16" s="84"/>
      <c r="M16" s="83"/>
      <c r="N16" s="84"/>
      <c r="O16" s="84"/>
      <c r="P16" s="84"/>
      <c r="Q16" s="120"/>
      <c r="R16" s="120"/>
      <c r="S16" s="84"/>
      <c r="T16" s="84"/>
      <c r="U16" s="84"/>
      <c r="V16" s="84"/>
      <c r="W16" s="84"/>
      <c r="X16" s="120"/>
      <c r="Y16" s="120"/>
      <c r="Z16" s="84"/>
      <c r="AA16" s="84"/>
      <c r="AB16" s="84"/>
      <c r="AC16" s="84"/>
      <c r="AD16" s="84"/>
      <c r="AE16" s="120"/>
      <c r="AF16" s="120"/>
      <c r="AG16" s="84"/>
      <c r="AH16" s="84"/>
      <c r="AI16" s="148"/>
      <c r="AJ16" s="12">
        <f t="shared" si="0"/>
        <v>124</v>
      </c>
    </row>
    <row r="17" spans="1:36" ht="24.95" customHeight="1" x14ac:dyDescent="0.35">
      <c r="A17" s="9">
        <v>10</v>
      </c>
      <c r="B17" s="163" t="s">
        <v>16</v>
      </c>
      <c r="C17" s="164" t="s">
        <v>17</v>
      </c>
      <c r="D17" s="1"/>
      <c r="E17" s="146"/>
      <c r="F17" s="83"/>
      <c r="G17" s="84"/>
      <c r="H17" s="84"/>
      <c r="I17" s="84"/>
      <c r="J17" s="120"/>
      <c r="K17" s="147"/>
      <c r="L17" s="84"/>
      <c r="M17" s="83"/>
      <c r="N17" s="84"/>
      <c r="O17" s="84"/>
      <c r="P17" s="84"/>
      <c r="Q17" s="120"/>
      <c r="R17" s="120"/>
      <c r="S17" s="84"/>
      <c r="T17" s="84"/>
      <c r="U17" s="84"/>
      <c r="V17" s="84"/>
      <c r="W17" s="84"/>
      <c r="X17" s="120"/>
      <c r="Y17" s="120"/>
      <c r="Z17" s="84"/>
      <c r="AA17" s="84"/>
      <c r="AB17" s="84"/>
      <c r="AC17" s="84"/>
      <c r="AD17" s="84"/>
      <c r="AE17" s="120"/>
      <c r="AF17" s="120"/>
      <c r="AG17" s="84"/>
      <c r="AH17" s="84"/>
      <c r="AI17" s="148"/>
      <c r="AJ17" s="12">
        <f t="shared" si="0"/>
        <v>0</v>
      </c>
    </row>
    <row r="18" spans="1:36" ht="24.95" customHeight="1" x14ac:dyDescent="0.35">
      <c r="A18" s="9">
        <v>11</v>
      </c>
      <c r="B18" s="163" t="s">
        <v>18</v>
      </c>
      <c r="C18" s="164" t="s">
        <v>19</v>
      </c>
      <c r="D18" s="1"/>
      <c r="E18" s="146"/>
      <c r="F18" s="83"/>
      <c r="G18" s="84"/>
      <c r="H18" s="84"/>
      <c r="I18" s="84"/>
      <c r="J18" s="120">
        <v>124</v>
      </c>
      <c r="K18" s="147"/>
      <c r="L18" s="84"/>
      <c r="M18" s="83"/>
      <c r="N18" s="84"/>
      <c r="O18" s="84"/>
      <c r="P18" s="84"/>
      <c r="Q18" s="120"/>
      <c r="R18" s="120"/>
      <c r="S18" s="84"/>
      <c r="T18" s="84"/>
      <c r="U18" s="84"/>
      <c r="V18" s="84"/>
      <c r="W18" s="84"/>
      <c r="X18" s="120"/>
      <c r="Y18" s="120"/>
      <c r="Z18" s="84"/>
      <c r="AA18" s="84"/>
      <c r="AB18" s="84"/>
      <c r="AC18" s="84"/>
      <c r="AD18" s="84"/>
      <c r="AE18" s="120"/>
      <c r="AF18" s="120"/>
      <c r="AG18" s="84"/>
      <c r="AH18" s="84"/>
      <c r="AI18" s="148"/>
      <c r="AJ18" s="12">
        <f t="shared" si="0"/>
        <v>124</v>
      </c>
    </row>
    <row r="19" spans="1:36" ht="24.95" customHeight="1" x14ac:dyDescent="0.35">
      <c r="A19" s="9">
        <v>12</v>
      </c>
      <c r="B19" s="163" t="s">
        <v>18</v>
      </c>
      <c r="C19" s="164" t="s">
        <v>20</v>
      </c>
      <c r="D19" s="1"/>
      <c r="E19" s="146"/>
      <c r="F19" s="83"/>
      <c r="G19" s="84"/>
      <c r="H19" s="84"/>
      <c r="I19" s="84"/>
      <c r="J19" s="120">
        <v>124</v>
      </c>
      <c r="K19" s="147"/>
      <c r="L19" s="84"/>
      <c r="M19" s="83"/>
      <c r="N19" s="84"/>
      <c r="O19" s="84"/>
      <c r="P19" s="84"/>
      <c r="Q19" s="120"/>
      <c r="R19" s="120"/>
      <c r="S19" s="84"/>
      <c r="T19" s="84"/>
      <c r="U19" s="84"/>
      <c r="V19" s="84"/>
      <c r="W19" s="84"/>
      <c r="X19" s="120"/>
      <c r="Y19" s="120"/>
      <c r="Z19" s="84"/>
      <c r="AA19" s="84"/>
      <c r="AB19" s="84"/>
      <c r="AC19" s="84"/>
      <c r="AD19" s="84"/>
      <c r="AE19" s="120"/>
      <c r="AF19" s="120"/>
      <c r="AG19" s="84"/>
      <c r="AH19" s="84"/>
      <c r="AI19" s="148"/>
      <c r="AJ19" s="12">
        <f t="shared" si="0"/>
        <v>124</v>
      </c>
    </row>
    <row r="20" spans="1:36" ht="24.95" customHeight="1" x14ac:dyDescent="0.35">
      <c r="A20" s="9">
        <v>13</v>
      </c>
      <c r="B20" s="163" t="s">
        <v>83</v>
      </c>
      <c r="C20" s="164" t="s">
        <v>85</v>
      </c>
      <c r="D20" s="1"/>
      <c r="E20" s="146"/>
      <c r="F20" s="83"/>
      <c r="G20" s="84"/>
      <c r="H20" s="84"/>
      <c r="I20" s="84"/>
      <c r="J20" s="120">
        <v>124</v>
      </c>
      <c r="K20" s="147"/>
      <c r="L20" s="84"/>
      <c r="M20" s="83"/>
      <c r="N20" s="84"/>
      <c r="O20" s="84"/>
      <c r="P20" s="84"/>
      <c r="Q20" s="120"/>
      <c r="R20" s="120"/>
      <c r="S20" s="84"/>
      <c r="T20" s="84"/>
      <c r="U20" s="84"/>
      <c r="V20" s="84"/>
      <c r="W20" s="84"/>
      <c r="X20" s="120"/>
      <c r="Y20" s="120"/>
      <c r="Z20" s="84"/>
      <c r="AA20" s="84"/>
      <c r="AB20" s="84"/>
      <c r="AC20" s="84"/>
      <c r="AD20" s="84"/>
      <c r="AE20" s="120"/>
      <c r="AF20" s="120"/>
      <c r="AG20" s="84"/>
      <c r="AH20" s="84"/>
      <c r="AI20" s="148"/>
      <c r="AJ20" s="12">
        <f t="shared" si="0"/>
        <v>124</v>
      </c>
    </row>
    <row r="21" spans="1:36" ht="24.95" customHeight="1" x14ac:dyDescent="0.35">
      <c r="A21" s="9">
        <v>14</v>
      </c>
      <c r="B21" s="163" t="s">
        <v>60</v>
      </c>
      <c r="C21" s="164" t="s">
        <v>59</v>
      </c>
      <c r="D21" s="1"/>
      <c r="E21" s="146"/>
      <c r="F21" s="83"/>
      <c r="G21" s="84"/>
      <c r="H21" s="84"/>
      <c r="I21" s="84"/>
      <c r="J21" s="120">
        <v>124</v>
      </c>
      <c r="K21" s="147"/>
      <c r="L21" s="84"/>
      <c r="M21" s="83"/>
      <c r="N21" s="84"/>
      <c r="O21" s="84"/>
      <c r="P21" s="84"/>
      <c r="Q21" s="120"/>
      <c r="R21" s="120"/>
      <c r="S21" s="84"/>
      <c r="T21" s="84"/>
      <c r="U21" s="84"/>
      <c r="V21" s="84"/>
      <c r="W21" s="84"/>
      <c r="X21" s="120"/>
      <c r="Y21" s="120"/>
      <c r="Z21" s="84"/>
      <c r="AA21" s="84"/>
      <c r="AB21" s="84"/>
      <c r="AC21" s="84"/>
      <c r="AD21" s="84"/>
      <c r="AE21" s="120"/>
      <c r="AF21" s="120"/>
      <c r="AG21" s="84"/>
      <c r="AH21" s="84"/>
      <c r="AI21" s="148"/>
      <c r="AJ21" s="12">
        <f t="shared" si="0"/>
        <v>124</v>
      </c>
    </row>
    <row r="22" spans="1:36" ht="24.95" customHeight="1" x14ac:dyDescent="0.35">
      <c r="A22" s="9">
        <v>15</v>
      </c>
      <c r="B22" s="163" t="s">
        <v>21</v>
      </c>
      <c r="C22" s="164" t="s">
        <v>22</v>
      </c>
      <c r="D22" s="1"/>
      <c r="E22" s="146"/>
      <c r="F22" s="83"/>
      <c r="G22" s="84"/>
      <c r="H22" s="84"/>
      <c r="I22" s="84"/>
      <c r="J22" s="120"/>
      <c r="K22" s="147"/>
      <c r="L22" s="84"/>
      <c r="M22" s="83"/>
      <c r="N22" s="84"/>
      <c r="O22" s="84"/>
      <c r="P22" s="84"/>
      <c r="Q22" s="120"/>
      <c r="R22" s="120"/>
      <c r="S22" s="84"/>
      <c r="T22" s="84"/>
      <c r="U22" s="84"/>
      <c r="V22" s="84"/>
      <c r="W22" s="84"/>
      <c r="X22" s="120"/>
      <c r="Y22" s="120"/>
      <c r="Z22" s="84"/>
      <c r="AA22" s="84"/>
      <c r="AB22" s="84"/>
      <c r="AC22" s="84"/>
      <c r="AD22" s="84"/>
      <c r="AE22" s="120"/>
      <c r="AF22" s="120"/>
      <c r="AG22" s="84"/>
      <c r="AH22" s="84"/>
      <c r="AI22" s="148"/>
      <c r="AJ22" s="12">
        <f t="shared" si="0"/>
        <v>0</v>
      </c>
    </row>
    <row r="23" spans="1:36" ht="24.95" customHeight="1" x14ac:dyDescent="0.35">
      <c r="A23" s="9">
        <v>16</v>
      </c>
      <c r="B23" s="163" t="s">
        <v>21</v>
      </c>
      <c r="C23" s="164" t="s">
        <v>23</v>
      </c>
      <c r="D23" s="1"/>
      <c r="E23" s="146"/>
      <c r="F23" s="83"/>
      <c r="G23" s="84"/>
      <c r="H23" s="84"/>
      <c r="I23" s="84"/>
      <c r="J23" s="120"/>
      <c r="K23" s="147"/>
      <c r="L23" s="84"/>
      <c r="M23" s="83"/>
      <c r="N23" s="84"/>
      <c r="O23" s="84"/>
      <c r="P23" s="84"/>
      <c r="Q23" s="120"/>
      <c r="R23" s="120"/>
      <c r="S23" s="84"/>
      <c r="T23" s="84"/>
      <c r="U23" s="84"/>
      <c r="V23" s="84"/>
      <c r="W23" s="84"/>
      <c r="X23" s="120"/>
      <c r="Y23" s="120"/>
      <c r="Z23" s="84"/>
      <c r="AA23" s="84"/>
      <c r="AB23" s="84"/>
      <c r="AC23" s="84"/>
      <c r="AD23" s="84"/>
      <c r="AE23" s="120"/>
      <c r="AF23" s="120"/>
      <c r="AG23" s="84"/>
      <c r="AH23" s="84"/>
      <c r="AI23" s="148"/>
      <c r="AJ23" s="12">
        <f t="shared" si="0"/>
        <v>0</v>
      </c>
    </row>
    <row r="24" spans="1:36" ht="24.95" customHeight="1" x14ac:dyDescent="0.35">
      <c r="A24" s="9">
        <v>17</v>
      </c>
      <c r="B24" s="163" t="s">
        <v>56</v>
      </c>
      <c r="C24" s="164" t="s">
        <v>57</v>
      </c>
      <c r="D24" s="1"/>
      <c r="E24" s="146"/>
      <c r="F24" s="83"/>
      <c r="G24" s="84"/>
      <c r="H24" s="84"/>
      <c r="I24" s="84"/>
      <c r="J24" s="120"/>
      <c r="K24" s="147"/>
      <c r="L24" s="84"/>
      <c r="M24" s="83"/>
      <c r="N24" s="84"/>
      <c r="O24" s="84"/>
      <c r="P24" s="84"/>
      <c r="Q24" s="120"/>
      <c r="R24" s="120"/>
      <c r="S24" s="84"/>
      <c r="T24" s="84"/>
      <c r="U24" s="84"/>
      <c r="V24" s="84"/>
      <c r="W24" s="84"/>
      <c r="X24" s="120"/>
      <c r="Y24" s="120"/>
      <c r="Z24" s="84"/>
      <c r="AA24" s="84"/>
      <c r="AB24" s="84"/>
      <c r="AC24" s="84"/>
      <c r="AD24" s="84"/>
      <c r="AE24" s="120"/>
      <c r="AF24" s="120"/>
      <c r="AG24" s="84"/>
      <c r="AH24" s="84"/>
      <c r="AI24" s="148"/>
      <c r="AJ24" s="12">
        <f t="shared" si="0"/>
        <v>0</v>
      </c>
    </row>
    <row r="25" spans="1:36" ht="24.95" customHeight="1" x14ac:dyDescent="0.35">
      <c r="A25" s="9">
        <v>18</v>
      </c>
      <c r="B25" s="163" t="s">
        <v>24</v>
      </c>
      <c r="C25" s="164" t="s">
        <v>25</v>
      </c>
      <c r="D25" s="1"/>
      <c r="E25" s="146"/>
      <c r="F25" s="83"/>
      <c r="G25" s="84"/>
      <c r="H25" s="84"/>
      <c r="I25" s="84"/>
      <c r="J25" s="120"/>
      <c r="K25" s="147"/>
      <c r="L25" s="84"/>
      <c r="M25" s="83"/>
      <c r="N25" s="84"/>
      <c r="O25" s="84"/>
      <c r="P25" s="84"/>
      <c r="Q25" s="120"/>
      <c r="R25" s="120"/>
      <c r="S25" s="84"/>
      <c r="T25" s="84"/>
      <c r="U25" s="84"/>
      <c r="V25" s="84"/>
      <c r="W25" s="84"/>
      <c r="X25" s="120"/>
      <c r="Y25" s="120"/>
      <c r="Z25" s="84"/>
      <c r="AA25" s="84"/>
      <c r="AB25" s="84"/>
      <c r="AC25" s="84"/>
      <c r="AD25" s="84"/>
      <c r="AE25" s="120"/>
      <c r="AF25" s="120"/>
      <c r="AG25" s="84"/>
      <c r="AH25" s="84"/>
      <c r="AI25" s="148"/>
      <c r="AJ25" s="12">
        <f t="shared" si="0"/>
        <v>0</v>
      </c>
    </row>
    <row r="26" spans="1:36" ht="24.95" customHeight="1" x14ac:dyDescent="0.35">
      <c r="A26" s="9">
        <v>19</v>
      </c>
      <c r="B26" s="163" t="s">
        <v>65</v>
      </c>
      <c r="C26" s="164" t="s">
        <v>49</v>
      </c>
      <c r="D26" s="1"/>
      <c r="E26" s="146"/>
      <c r="F26" s="83"/>
      <c r="G26" s="84"/>
      <c r="H26" s="84"/>
      <c r="I26" s="84"/>
      <c r="J26" s="120">
        <v>124</v>
      </c>
      <c r="K26" s="147"/>
      <c r="L26" s="84"/>
      <c r="M26" s="83"/>
      <c r="N26" s="84"/>
      <c r="O26" s="84"/>
      <c r="P26" s="84"/>
      <c r="Q26" s="120"/>
      <c r="R26" s="120"/>
      <c r="S26" s="84"/>
      <c r="T26" s="84"/>
      <c r="U26" s="84"/>
      <c r="V26" s="84"/>
      <c r="W26" s="84"/>
      <c r="X26" s="120"/>
      <c r="Y26" s="120"/>
      <c r="Z26" s="84"/>
      <c r="AA26" s="84"/>
      <c r="AB26" s="84"/>
      <c r="AC26" s="84"/>
      <c r="AD26" s="84"/>
      <c r="AE26" s="120"/>
      <c r="AF26" s="120"/>
      <c r="AG26" s="84"/>
      <c r="AH26" s="84"/>
      <c r="AI26" s="148"/>
      <c r="AJ26" s="12">
        <f t="shared" si="0"/>
        <v>124</v>
      </c>
    </row>
    <row r="27" spans="1:36" ht="24.95" customHeight="1" x14ac:dyDescent="0.35">
      <c r="A27" s="9">
        <v>20</v>
      </c>
      <c r="B27" s="163" t="s">
        <v>65</v>
      </c>
      <c r="C27" s="164" t="s">
        <v>66</v>
      </c>
      <c r="D27" s="1"/>
      <c r="E27" s="146"/>
      <c r="F27" s="83"/>
      <c r="G27" s="84"/>
      <c r="H27" s="84"/>
      <c r="I27" s="84"/>
      <c r="J27" s="120">
        <v>124</v>
      </c>
      <c r="K27" s="147"/>
      <c r="L27" s="84"/>
      <c r="M27" s="83"/>
      <c r="N27" s="84"/>
      <c r="O27" s="84"/>
      <c r="P27" s="84"/>
      <c r="Q27" s="120"/>
      <c r="R27" s="120"/>
      <c r="S27" s="84"/>
      <c r="T27" s="84"/>
      <c r="U27" s="84"/>
      <c r="V27" s="84"/>
      <c r="W27" s="84"/>
      <c r="X27" s="120"/>
      <c r="Y27" s="120"/>
      <c r="Z27" s="84"/>
      <c r="AA27" s="84"/>
      <c r="AB27" s="84"/>
      <c r="AC27" s="84"/>
      <c r="AD27" s="84"/>
      <c r="AE27" s="120"/>
      <c r="AF27" s="120"/>
      <c r="AG27" s="84"/>
      <c r="AH27" s="84"/>
      <c r="AI27" s="148"/>
      <c r="AJ27" s="12">
        <f t="shared" si="0"/>
        <v>124</v>
      </c>
    </row>
    <row r="28" spans="1:36" ht="24.95" customHeight="1" x14ac:dyDescent="0.35">
      <c r="A28" s="9">
        <v>21</v>
      </c>
      <c r="B28" s="163" t="s">
        <v>50</v>
      </c>
      <c r="C28" s="164" t="s">
        <v>51</v>
      </c>
      <c r="D28" s="1"/>
      <c r="E28" s="146"/>
      <c r="F28" s="83"/>
      <c r="G28" s="84"/>
      <c r="H28" s="84"/>
      <c r="I28" s="84"/>
      <c r="J28" s="120"/>
      <c r="K28" s="147"/>
      <c r="L28" s="84"/>
      <c r="M28" s="83"/>
      <c r="N28" s="84"/>
      <c r="O28" s="84"/>
      <c r="P28" s="84"/>
      <c r="Q28" s="120"/>
      <c r="R28" s="120"/>
      <c r="S28" s="84"/>
      <c r="T28" s="84"/>
      <c r="U28" s="84"/>
      <c r="V28" s="84"/>
      <c r="W28" s="84"/>
      <c r="X28" s="120"/>
      <c r="Y28" s="120"/>
      <c r="Z28" s="84"/>
      <c r="AA28" s="84"/>
      <c r="AB28" s="84"/>
      <c r="AC28" s="84"/>
      <c r="AD28" s="84"/>
      <c r="AE28" s="120"/>
      <c r="AF28" s="120"/>
      <c r="AG28" s="84"/>
      <c r="AH28" s="84"/>
      <c r="AI28" s="148"/>
      <c r="AJ28" s="12">
        <f t="shared" si="0"/>
        <v>0</v>
      </c>
    </row>
    <row r="29" spans="1:36" ht="24.95" customHeight="1" x14ac:dyDescent="0.35">
      <c r="A29" s="9">
        <v>22</v>
      </c>
      <c r="B29" s="163" t="s">
        <v>67</v>
      </c>
      <c r="C29" s="164" t="s">
        <v>68</v>
      </c>
      <c r="D29" s="1"/>
      <c r="E29" s="146"/>
      <c r="F29" s="83"/>
      <c r="G29" s="84"/>
      <c r="H29" s="84"/>
      <c r="I29" s="84"/>
      <c r="J29" s="120">
        <v>124</v>
      </c>
      <c r="K29" s="147"/>
      <c r="L29" s="84"/>
      <c r="M29" s="83"/>
      <c r="N29" s="84"/>
      <c r="O29" s="84"/>
      <c r="P29" s="84"/>
      <c r="Q29" s="120"/>
      <c r="R29" s="120"/>
      <c r="S29" s="84"/>
      <c r="T29" s="84"/>
      <c r="U29" s="84"/>
      <c r="V29" s="84"/>
      <c r="W29" s="84"/>
      <c r="X29" s="120"/>
      <c r="Y29" s="120"/>
      <c r="Z29" s="84"/>
      <c r="AA29" s="84"/>
      <c r="AB29" s="84"/>
      <c r="AC29" s="84"/>
      <c r="AD29" s="84"/>
      <c r="AE29" s="120"/>
      <c r="AF29" s="120"/>
      <c r="AG29" s="84"/>
      <c r="AH29" s="84"/>
      <c r="AI29" s="148"/>
      <c r="AJ29" s="12">
        <f t="shared" si="0"/>
        <v>124</v>
      </c>
    </row>
    <row r="30" spans="1:36" ht="24.95" customHeight="1" x14ac:dyDescent="0.35">
      <c r="A30" s="9">
        <v>23</v>
      </c>
      <c r="B30" s="163"/>
      <c r="C30" s="164"/>
      <c r="D30" s="1"/>
      <c r="E30" s="146"/>
      <c r="F30" s="83"/>
      <c r="G30" s="84"/>
      <c r="H30" s="84"/>
      <c r="I30" s="84"/>
      <c r="J30" s="120"/>
      <c r="K30" s="147"/>
      <c r="L30" s="84"/>
      <c r="M30" s="83"/>
      <c r="N30" s="84"/>
      <c r="O30" s="84"/>
      <c r="P30" s="84"/>
      <c r="Q30" s="120"/>
      <c r="R30" s="120"/>
      <c r="S30" s="84"/>
      <c r="T30" s="84"/>
      <c r="U30" s="84"/>
      <c r="V30" s="84"/>
      <c r="W30" s="84"/>
      <c r="X30" s="120"/>
      <c r="Y30" s="120"/>
      <c r="Z30" s="84"/>
      <c r="AA30" s="84"/>
      <c r="AB30" s="84"/>
      <c r="AC30" s="84"/>
      <c r="AD30" s="84"/>
      <c r="AE30" s="120"/>
      <c r="AF30" s="120"/>
      <c r="AG30" s="84"/>
      <c r="AH30" s="84"/>
      <c r="AI30" s="148"/>
      <c r="AJ30" s="12">
        <f t="shared" si="0"/>
        <v>0</v>
      </c>
    </row>
    <row r="31" spans="1:36" ht="24.95" customHeight="1" x14ac:dyDescent="0.35">
      <c r="A31" s="9">
        <v>24</v>
      </c>
      <c r="B31" s="163"/>
      <c r="C31" s="164"/>
      <c r="D31" s="1"/>
      <c r="E31" s="146"/>
      <c r="F31" s="83"/>
      <c r="G31" s="84"/>
      <c r="H31" s="84"/>
      <c r="I31" s="84"/>
      <c r="J31" s="120"/>
      <c r="K31" s="147"/>
      <c r="L31" s="84"/>
      <c r="M31" s="83"/>
      <c r="N31" s="84"/>
      <c r="O31" s="84"/>
      <c r="P31" s="84"/>
      <c r="Q31" s="120"/>
      <c r="R31" s="120"/>
      <c r="S31" s="84"/>
      <c r="T31" s="84"/>
      <c r="U31" s="84"/>
      <c r="V31" s="84"/>
      <c r="W31" s="84"/>
      <c r="X31" s="120"/>
      <c r="Y31" s="120"/>
      <c r="Z31" s="84"/>
      <c r="AA31" s="84"/>
      <c r="AB31" s="84"/>
      <c r="AC31" s="84"/>
      <c r="AD31" s="84"/>
      <c r="AE31" s="120"/>
      <c r="AF31" s="120"/>
      <c r="AG31" s="84"/>
      <c r="AH31" s="84"/>
      <c r="AI31" s="148"/>
      <c r="AJ31" s="12">
        <f t="shared" si="0"/>
        <v>0</v>
      </c>
    </row>
    <row r="32" spans="1:36" ht="24.95" customHeight="1" thickBot="1" x14ac:dyDescent="0.4">
      <c r="A32" s="13">
        <v>25</v>
      </c>
      <c r="B32" s="167"/>
      <c r="C32" s="168"/>
      <c r="D32" s="14"/>
      <c r="E32" s="149"/>
      <c r="F32" s="135"/>
      <c r="G32" s="72"/>
      <c r="H32" s="72"/>
      <c r="I32" s="72"/>
      <c r="J32" s="127"/>
      <c r="K32" s="150"/>
      <c r="L32" s="72"/>
      <c r="M32" s="135"/>
      <c r="N32" s="72"/>
      <c r="O32" s="72"/>
      <c r="P32" s="72"/>
      <c r="Q32" s="127"/>
      <c r="R32" s="127"/>
      <c r="S32" s="72"/>
      <c r="T32" s="72"/>
      <c r="U32" s="72"/>
      <c r="V32" s="72"/>
      <c r="W32" s="72"/>
      <c r="X32" s="127"/>
      <c r="Y32" s="127"/>
      <c r="Z32" s="72"/>
      <c r="AA32" s="72"/>
      <c r="AB32" s="72"/>
      <c r="AC32" s="72"/>
      <c r="AD32" s="72"/>
      <c r="AE32" s="127"/>
      <c r="AF32" s="127"/>
      <c r="AG32" s="72"/>
      <c r="AH32" s="72"/>
      <c r="AI32" s="151"/>
      <c r="AJ32" s="1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85" t="s">
        <v>58</v>
      </c>
      <c r="C34" s="69"/>
      <c r="E34" s="19"/>
      <c r="F34" s="19"/>
      <c r="G34" s="19"/>
      <c r="H34" s="19"/>
      <c r="I34" s="19"/>
      <c r="J34" s="19"/>
      <c r="K34" s="19"/>
      <c r="L34" s="77"/>
      <c r="M34" s="192" t="s">
        <v>61</v>
      </c>
      <c r="N34" s="192"/>
      <c r="O34" s="192"/>
      <c r="P34" s="19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86"/>
      <c r="C35" s="69"/>
      <c r="E35" s="19"/>
      <c r="F35" s="19"/>
      <c r="G35" s="19"/>
      <c r="H35" s="19"/>
      <c r="I35" s="19"/>
      <c r="J35" s="19"/>
      <c r="K35" s="19"/>
      <c r="L35" s="78"/>
      <c r="M35" s="192" t="s">
        <v>62</v>
      </c>
      <c r="N35" s="192"/>
      <c r="O35" s="192"/>
      <c r="P35" s="19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8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8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jhVGb9yIVsDIIh8s/k7RAQASj9fvrRkJfAjrlBbEkMXPF36CWCoVKGoxTEELEBDgd1VpV7nJ4xjpoBveMqqhPQ==" saltValue="EQH0qXG/lKa64gVIqs4z8w==" spinCount="100000" sheet="1" objects="1" scenarios="1"/>
  <mergeCells count="8">
    <mergeCell ref="A7:B7"/>
    <mergeCell ref="B34:B37"/>
    <mergeCell ref="AJ1:AJ5"/>
    <mergeCell ref="M34:P34"/>
    <mergeCell ref="M35:P35"/>
    <mergeCell ref="AJ6:AJ7"/>
    <mergeCell ref="E1:AI4"/>
    <mergeCell ref="E5:AI5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7"/>
  <sheetViews>
    <sheetView zoomScale="70" zoomScaleNormal="70" workbookViewId="0">
      <selection activeCell="Y18" sqref="Y18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7109375" customWidth="1"/>
    <col min="4" max="4" width="0.85546875" customWidth="1"/>
    <col min="5" max="5" width="6.7109375" style="18" bestFit="1" customWidth="1"/>
    <col min="6" max="6" width="5.85546875" style="18" bestFit="1" customWidth="1"/>
    <col min="7" max="7" width="4.85546875" style="18" bestFit="1" customWidth="1"/>
    <col min="8" max="9" width="5.5703125" style="18" bestFit="1" customWidth="1"/>
    <col min="10" max="10" width="6.140625" style="18" bestFit="1" customWidth="1"/>
    <col min="11" max="11" width="4.7109375" style="18" bestFit="1" customWidth="1"/>
    <col min="12" max="12" width="6.7109375" style="18" bestFit="1" customWidth="1"/>
    <col min="13" max="13" width="5.85546875" style="18" bestFit="1" customWidth="1"/>
    <col min="14" max="14" width="5.42578125" style="18" bestFit="1" customWidth="1"/>
    <col min="15" max="16" width="5.5703125" style="18" bestFit="1" customWidth="1"/>
    <col min="17" max="17" width="6.140625" style="18" bestFit="1" customWidth="1"/>
    <col min="18" max="18" width="5.42578125" style="18" bestFit="1" customWidth="1"/>
    <col min="19" max="19" width="6.7109375" style="18" bestFit="1" customWidth="1"/>
    <col min="20" max="20" width="5.85546875" style="18" bestFit="1" customWidth="1"/>
    <col min="21" max="21" width="5.42578125" style="18" bestFit="1" customWidth="1"/>
    <col min="22" max="23" width="5.5703125" style="18" bestFit="1" customWidth="1"/>
    <col min="24" max="24" width="6.140625" style="18" bestFit="1" customWidth="1"/>
    <col min="25" max="25" width="5.42578125" style="18" bestFit="1" customWidth="1"/>
    <col min="26" max="26" width="6.7109375" style="18" bestFit="1" customWidth="1"/>
    <col min="27" max="27" width="5.85546875" style="18" bestFit="1" customWidth="1"/>
    <col min="28" max="28" width="5.42578125" style="18" bestFit="1" customWidth="1"/>
    <col min="29" max="29" width="5.5703125" style="18" bestFit="1" customWidth="1"/>
    <col min="30" max="30" width="7.7109375" style="18" bestFit="1" customWidth="1"/>
    <col min="31" max="31" width="6.140625" style="18" bestFit="1" customWidth="1"/>
    <col min="32" max="32" width="5.42578125" style="18" bestFit="1" customWidth="1"/>
    <col min="33" max="33" width="6.7109375" style="18" bestFit="1" customWidth="1"/>
    <col min="34" max="34" width="5.85546875" style="18" bestFit="1" customWidth="1"/>
    <col min="35" max="35" width="5.42578125" style="18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86"/>
      <c r="B1" s="86"/>
      <c r="C1" s="87"/>
      <c r="D1" s="1"/>
      <c r="E1" s="200" t="s">
        <v>72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187"/>
    </row>
    <row r="2" spans="1:37" ht="15" customHeight="1" x14ac:dyDescent="0.25">
      <c r="A2" s="86"/>
      <c r="B2" s="86"/>
      <c r="C2" s="87"/>
      <c r="D2" s="1"/>
      <c r="E2" s="2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188"/>
    </row>
    <row r="3" spans="1:37" ht="15" customHeight="1" x14ac:dyDescent="0.25">
      <c r="A3" s="86"/>
      <c r="B3" s="86"/>
      <c r="C3" s="87"/>
      <c r="D3" s="1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188"/>
    </row>
    <row r="4" spans="1:37" ht="15.75" customHeight="1" x14ac:dyDescent="0.25">
      <c r="A4" s="86"/>
      <c r="B4" s="86"/>
      <c r="C4" s="87"/>
      <c r="D4" s="1"/>
      <c r="E4" s="202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188"/>
    </row>
    <row r="5" spans="1:37" ht="47.25" customHeight="1" thickBot="1" x14ac:dyDescent="0.3">
      <c r="A5" s="86"/>
      <c r="B5" s="86"/>
      <c r="C5" s="87"/>
      <c r="D5" s="1"/>
      <c r="E5" s="197" t="s">
        <v>30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89"/>
    </row>
    <row r="6" spans="1:37" ht="24" customHeight="1" thickBot="1" x14ac:dyDescent="0.3">
      <c r="A6" s="85"/>
      <c r="B6" s="85"/>
      <c r="C6" s="85"/>
      <c r="D6" s="1"/>
      <c r="E6" s="60" t="s">
        <v>78</v>
      </c>
      <c r="F6" s="60" t="s">
        <v>79</v>
      </c>
      <c r="G6" s="60" t="s">
        <v>80</v>
      </c>
      <c r="H6" s="60" t="s">
        <v>81</v>
      </c>
      <c r="I6" s="60" t="s">
        <v>82</v>
      </c>
      <c r="J6" s="60" t="s">
        <v>76</v>
      </c>
      <c r="K6" s="60" t="s">
        <v>77</v>
      </c>
      <c r="L6" s="60" t="s">
        <v>78</v>
      </c>
      <c r="M6" s="60" t="s">
        <v>79</v>
      </c>
      <c r="N6" s="60" t="s">
        <v>80</v>
      </c>
      <c r="O6" s="60" t="s">
        <v>81</v>
      </c>
      <c r="P6" s="60" t="s">
        <v>82</v>
      </c>
      <c r="Q6" s="60" t="s">
        <v>76</v>
      </c>
      <c r="R6" s="60" t="s">
        <v>77</v>
      </c>
      <c r="S6" s="60" t="s">
        <v>78</v>
      </c>
      <c r="T6" s="60" t="s">
        <v>79</v>
      </c>
      <c r="U6" s="60" t="s">
        <v>80</v>
      </c>
      <c r="V6" s="60" t="s">
        <v>81</v>
      </c>
      <c r="W6" s="60" t="s">
        <v>82</v>
      </c>
      <c r="X6" s="60" t="s">
        <v>76</v>
      </c>
      <c r="Y6" s="60" t="s">
        <v>77</v>
      </c>
      <c r="Z6" s="60" t="s">
        <v>78</v>
      </c>
      <c r="AA6" s="60" t="s">
        <v>79</v>
      </c>
      <c r="AB6" s="60" t="s">
        <v>80</v>
      </c>
      <c r="AC6" s="60" t="s">
        <v>81</v>
      </c>
      <c r="AD6" s="60" t="s">
        <v>82</v>
      </c>
      <c r="AE6" s="60" t="s">
        <v>76</v>
      </c>
      <c r="AF6" s="60" t="s">
        <v>77</v>
      </c>
      <c r="AG6" s="60" t="s">
        <v>78</v>
      </c>
      <c r="AH6" s="60" t="s">
        <v>79</v>
      </c>
      <c r="AI6" s="60" t="s">
        <v>80</v>
      </c>
      <c r="AJ6" s="190" t="s">
        <v>47</v>
      </c>
    </row>
    <row r="7" spans="1:37" ht="24" thickBot="1" x14ac:dyDescent="0.4">
      <c r="A7" s="183" t="s">
        <v>0</v>
      </c>
      <c r="B7" s="184"/>
      <c r="C7" s="2" t="s">
        <v>1</v>
      </c>
      <c r="D7" s="3"/>
      <c r="E7" s="73">
        <v>1</v>
      </c>
      <c r="F7" s="73">
        <v>2</v>
      </c>
      <c r="G7" s="90">
        <v>3</v>
      </c>
      <c r="H7" s="90">
        <v>4</v>
      </c>
      <c r="I7" s="73">
        <v>5</v>
      </c>
      <c r="J7" s="73">
        <v>6</v>
      </c>
      <c r="K7" s="73">
        <v>7</v>
      </c>
      <c r="L7" s="73">
        <v>8</v>
      </c>
      <c r="M7" s="73">
        <v>9</v>
      </c>
      <c r="N7" s="90">
        <v>10</v>
      </c>
      <c r="O7" s="92">
        <v>11</v>
      </c>
      <c r="P7" s="74">
        <v>12</v>
      </c>
      <c r="Q7" s="74">
        <v>13</v>
      </c>
      <c r="R7" s="74">
        <v>14</v>
      </c>
      <c r="S7" s="74">
        <v>15</v>
      </c>
      <c r="T7" s="74">
        <v>16</v>
      </c>
      <c r="U7" s="92">
        <v>17</v>
      </c>
      <c r="V7" s="92">
        <v>18</v>
      </c>
      <c r="W7" s="74">
        <v>19</v>
      </c>
      <c r="X7" s="74">
        <v>20</v>
      </c>
      <c r="Y7" s="74">
        <v>21</v>
      </c>
      <c r="Z7" s="74">
        <v>22</v>
      </c>
      <c r="AA7" s="74">
        <v>23</v>
      </c>
      <c r="AB7" s="92">
        <v>24</v>
      </c>
      <c r="AC7" s="92">
        <v>25</v>
      </c>
      <c r="AD7" s="74">
        <v>26</v>
      </c>
      <c r="AE7" s="74">
        <v>27</v>
      </c>
      <c r="AF7" s="74">
        <v>28</v>
      </c>
      <c r="AG7" s="74">
        <v>29</v>
      </c>
      <c r="AH7" s="74">
        <v>30</v>
      </c>
      <c r="AI7" s="89">
        <v>31</v>
      </c>
      <c r="AJ7" s="191"/>
    </row>
    <row r="8" spans="1:37" ht="24.95" customHeight="1" x14ac:dyDescent="0.35">
      <c r="A8" s="4">
        <v>1</v>
      </c>
      <c r="B8" s="161" t="s">
        <v>3</v>
      </c>
      <c r="C8" s="162" t="s">
        <v>4</v>
      </c>
      <c r="D8" s="3"/>
      <c r="E8" s="136"/>
      <c r="F8" s="113"/>
      <c r="G8" s="114"/>
      <c r="H8" s="114"/>
      <c r="I8" s="113"/>
      <c r="J8" s="115"/>
      <c r="K8" s="115"/>
      <c r="L8" s="113"/>
      <c r="M8" s="113"/>
      <c r="N8" s="114"/>
      <c r="O8" s="114">
        <v>64</v>
      </c>
      <c r="P8" s="113"/>
      <c r="Q8" s="115"/>
      <c r="R8" s="115"/>
      <c r="S8" s="113"/>
      <c r="T8" s="113"/>
      <c r="U8" s="114"/>
      <c r="V8" s="114"/>
      <c r="W8" s="113"/>
      <c r="X8" s="115"/>
      <c r="Y8" s="115"/>
      <c r="Z8" s="113"/>
      <c r="AA8" s="113"/>
      <c r="AB8" s="114"/>
      <c r="AC8" s="114"/>
      <c r="AD8" s="82"/>
      <c r="AE8" s="113"/>
      <c r="AF8" s="115"/>
      <c r="AG8" s="113"/>
      <c r="AH8" s="113"/>
      <c r="AI8" s="117"/>
      <c r="AJ8" s="50">
        <f>SUM(E8:AI8)</f>
        <v>64</v>
      </c>
      <c r="AK8" s="8"/>
    </row>
    <row r="9" spans="1:37" ht="24.95" customHeight="1" x14ac:dyDescent="0.35">
      <c r="A9" s="9">
        <v>2</v>
      </c>
      <c r="B9" s="163" t="s">
        <v>5</v>
      </c>
      <c r="C9" s="164" t="s">
        <v>6</v>
      </c>
      <c r="D9" s="1"/>
      <c r="E9" s="137"/>
      <c r="F9" s="84"/>
      <c r="G9" s="120"/>
      <c r="H9" s="120">
        <v>96</v>
      </c>
      <c r="I9" s="84"/>
      <c r="J9" s="121"/>
      <c r="K9" s="121"/>
      <c r="L9" s="84"/>
      <c r="M9" s="84"/>
      <c r="N9" s="120"/>
      <c r="O9" s="120">
        <v>64</v>
      </c>
      <c r="P9" s="84"/>
      <c r="Q9" s="121"/>
      <c r="R9" s="121"/>
      <c r="S9" s="84"/>
      <c r="T9" s="84"/>
      <c r="U9" s="120"/>
      <c r="V9" s="120"/>
      <c r="W9" s="84"/>
      <c r="X9" s="121"/>
      <c r="Y9" s="121"/>
      <c r="Z9" s="84"/>
      <c r="AA9" s="84"/>
      <c r="AB9" s="120"/>
      <c r="AC9" s="120"/>
      <c r="AD9" s="83"/>
      <c r="AE9" s="84"/>
      <c r="AF9" s="121"/>
      <c r="AG9" s="84"/>
      <c r="AH9" s="84"/>
      <c r="AI9" s="123"/>
      <c r="AJ9" s="51">
        <f t="shared" ref="AJ9:AJ32" si="0">SUM(E9:AI9)</f>
        <v>160</v>
      </c>
    </row>
    <row r="10" spans="1:37" ht="24.95" customHeight="1" x14ac:dyDescent="0.35">
      <c r="A10" s="9">
        <v>3</v>
      </c>
      <c r="B10" s="163" t="s">
        <v>5</v>
      </c>
      <c r="C10" s="164" t="s">
        <v>7</v>
      </c>
      <c r="D10" s="1"/>
      <c r="E10" s="137"/>
      <c r="F10" s="84"/>
      <c r="G10" s="120"/>
      <c r="H10" s="120">
        <v>96</v>
      </c>
      <c r="I10" s="84"/>
      <c r="J10" s="121"/>
      <c r="K10" s="121"/>
      <c r="L10" s="84"/>
      <c r="M10" s="84"/>
      <c r="N10" s="120"/>
      <c r="O10" s="120">
        <v>64</v>
      </c>
      <c r="P10" s="84"/>
      <c r="Q10" s="121"/>
      <c r="R10" s="121"/>
      <c r="S10" s="84"/>
      <c r="T10" s="84"/>
      <c r="U10" s="120"/>
      <c r="V10" s="120">
        <v>50</v>
      </c>
      <c r="W10" s="84"/>
      <c r="X10" s="121"/>
      <c r="Y10" s="121"/>
      <c r="Z10" s="84"/>
      <c r="AA10" s="84"/>
      <c r="AB10" s="120"/>
      <c r="AC10" s="120">
        <v>106</v>
      </c>
      <c r="AD10" s="83"/>
      <c r="AE10" s="84"/>
      <c r="AF10" s="121"/>
      <c r="AG10" s="84"/>
      <c r="AH10" s="84"/>
      <c r="AI10" s="123"/>
      <c r="AJ10" s="51">
        <f t="shared" si="0"/>
        <v>316</v>
      </c>
    </row>
    <row r="11" spans="1:37" ht="24.95" customHeight="1" x14ac:dyDescent="0.35">
      <c r="A11" s="9">
        <v>4</v>
      </c>
      <c r="B11" s="165" t="s">
        <v>63</v>
      </c>
      <c r="C11" s="166" t="s">
        <v>64</v>
      </c>
      <c r="D11" s="1"/>
      <c r="E11" s="137"/>
      <c r="F11" s="84"/>
      <c r="G11" s="120"/>
      <c r="H11" s="120">
        <v>96</v>
      </c>
      <c r="I11" s="84"/>
      <c r="J11" s="121"/>
      <c r="K11" s="121"/>
      <c r="L11" s="84"/>
      <c r="M11" s="84"/>
      <c r="N11" s="120"/>
      <c r="O11" s="120">
        <v>64</v>
      </c>
      <c r="P11" s="84"/>
      <c r="Q11" s="121"/>
      <c r="R11" s="121"/>
      <c r="S11" s="84"/>
      <c r="T11" s="84"/>
      <c r="U11" s="120"/>
      <c r="V11" s="120"/>
      <c r="W11" s="84"/>
      <c r="X11" s="121"/>
      <c r="Y11" s="121"/>
      <c r="Z11" s="84"/>
      <c r="AA11" s="84"/>
      <c r="AB11" s="120"/>
      <c r="AC11" s="120">
        <v>106</v>
      </c>
      <c r="AD11" s="83"/>
      <c r="AE11" s="84"/>
      <c r="AF11" s="121"/>
      <c r="AG11" s="84"/>
      <c r="AH11" s="84"/>
      <c r="AI11" s="123"/>
      <c r="AJ11" s="51">
        <f t="shared" si="0"/>
        <v>266</v>
      </c>
    </row>
    <row r="12" spans="1:37" ht="24.95" customHeight="1" x14ac:dyDescent="0.35">
      <c r="A12" s="9">
        <v>5</v>
      </c>
      <c r="B12" s="163" t="s">
        <v>54</v>
      </c>
      <c r="C12" s="164" t="s">
        <v>55</v>
      </c>
      <c r="D12" s="1"/>
      <c r="E12" s="137"/>
      <c r="F12" s="84"/>
      <c r="G12" s="120"/>
      <c r="H12" s="120"/>
      <c r="I12" s="84"/>
      <c r="J12" s="121"/>
      <c r="K12" s="121"/>
      <c r="L12" s="84"/>
      <c r="M12" s="84"/>
      <c r="N12" s="120"/>
      <c r="O12" s="120"/>
      <c r="P12" s="84"/>
      <c r="Q12" s="121"/>
      <c r="R12" s="121"/>
      <c r="S12" s="84"/>
      <c r="T12" s="84"/>
      <c r="U12" s="120"/>
      <c r="V12" s="120"/>
      <c r="W12" s="84"/>
      <c r="X12" s="121"/>
      <c r="Y12" s="121"/>
      <c r="Z12" s="84"/>
      <c r="AA12" s="84"/>
      <c r="AB12" s="120"/>
      <c r="AC12" s="120"/>
      <c r="AD12" s="83"/>
      <c r="AE12" s="84"/>
      <c r="AF12" s="121"/>
      <c r="AG12" s="84"/>
      <c r="AH12" s="84"/>
      <c r="AI12" s="123"/>
      <c r="AJ12" s="51">
        <f t="shared" si="0"/>
        <v>0</v>
      </c>
    </row>
    <row r="13" spans="1:37" ht="24.95" customHeight="1" x14ac:dyDescent="0.35">
      <c r="A13" s="9">
        <v>6</v>
      </c>
      <c r="B13" s="163" t="s">
        <v>8</v>
      </c>
      <c r="C13" s="164" t="s">
        <v>9</v>
      </c>
      <c r="D13" s="1"/>
      <c r="E13" s="137"/>
      <c r="F13" s="84"/>
      <c r="G13" s="120"/>
      <c r="H13" s="120">
        <v>96</v>
      </c>
      <c r="I13" s="84"/>
      <c r="J13" s="121"/>
      <c r="K13" s="121"/>
      <c r="L13" s="84"/>
      <c r="M13" s="84"/>
      <c r="N13" s="120"/>
      <c r="O13" s="120">
        <v>64</v>
      </c>
      <c r="P13" s="84"/>
      <c r="Q13" s="121"/>
      <c r="R13" s="121"/>
      <c r="S13" s="84"/>
      <c r="T13" s="84"/>
      <c r="U13" s="120"/>
      <c r="V13" s="120"/>
      <c r="W13" s="84"/>
      <c r="X13" s="121"/>
      <c r="Y13" s="121"/>
      <c r="Z13" s="84"/>
      <c r="AA13" s="84"/>
      <c r="AB13" s="120"/>
      <c r="AC13" s="120">
        <v>106</v>
      </c>
      <c r="AD13" s="83"/>
      <c r="AE13" s="84"/>
      <c r="AF13" s="121"/>
      <c r="AG13" s="84"/>
      <c r="AH13" s="84"/>
      <c r="AI13" s="123"/>
      <c r="AJ13" s="51">
        <f t="shared" si="0"/>
        <v>266</v>
      </c>
    </row>
    <row r="14" spans="1:37" ht="24.95" customHeight="1" x14ac:dyDescent="0.35">
      <c r="A14" s="9">
        <v>7</v>
      </c>
      <c r="B14" s="163" t="s">
        <v>10</v>
      </c>
      <c r="C14" s="164" t="s">
        <v>11</v>
      </c>
      <c r="D14" s="1"/>
      <c r="E14" s="137"/>
      <c r="F14" s="84"/>
      <c r="G14" s="120"/>
      <c r="H14" s="120"/>
      <c r="I14" s="84"/>
      <c r="J14" s="121"/>
      <c r="K14" s="121"/>
      <c r="L14" s="84"/>
      <c r="M14" s="84"/>
      <c r="N14" s="120"/>
      <c r="O14" s="120"/>
      <c r="P14" s="84"/>
      <c r="Q14" s="121"/>
      <c r="R14" s="121"/>
      <c r="S14" s="84"/>
      <c r="T14" s="84"/>
      <c r="U14" s="120"/>
      <c r="V14" s="120"/>
      <c r="W14" s="84"/>
      <c r="X14" s="121"/>
      <c r="Y14" s="121"/>
      <c r="Z14" s="84"/>
      <c r="AA14" s="84"/>
      <c r="AB14" s="120"/>
      <c r="AC14" s="120"/>
      <c r="AD14" s="83"/>
      <c r="AE14" s="84"/>
      <c r="AF14" s="121"/>
      <c r="AG14" s="84"/>
      <c r="AH14" s="84"/>
      <c r="AI14" s="123"/>
      <c r="AJ14" s="51">
        <f t="shared" si="0"/>
        <v>0</v>
      </c>
    </row>
    <row r="15" spans="1:37" ht="24.95" customHeight="1" x14ac:dyDescent="0.35">
      <c r="A15" s="9">
        <v>8</v>
      </c>
      <c r="B15" s="163" t="s">
        <v>12</v>
      </c>
      <c r="C15" s="164" t="s">
        <v>13</v>
      </c>
      <c r="D15" s="1"/>
      <c r="E15" s="137"/>
      <c r="F15" s="84"/>
      <c r="G15" s="120"/>
      <c r="H15" s="120"/>
      <c r="I15" s="84"/>
      <c r="J15" s="121"/>
      <c r="K15" s="121"/>
      <c r="L15" s="84"/>
      <c r="M15" s="84"/>
      <c r="N15" s="120"/>
      <c r="O15" s="120">
        <v>64</v>
      </c>
      <c r="P15" s="84"/>
      <c r="Q15" s="121"/>
      <c r="R15" s="121"/>
      <c r="S15" s="84"/>
      <c r="T15" s="84"/>
      <c r="U15" s="120"/>
      <c r="V15" s="120"/>
      <c r="W15" s="84"/>
      <c r="X15" s="121"/>
      <c r="Y15" s="121"/>
      <c r="Z15" s="84"/>
      <c r="AA15" s="84"/>
      <c r="AB15" s="120"/>
      <c r="AC15" s="120">
        <v>106</v>
      </c>
      <c r="AD15" s="83"/>
      <c r="AE15" s="84"/>
      <c r="AF15" s="121"/>
      <c r="AG15" s="84"/>
      <c r="AH15" s="84"/>
      <c r="AI15" s="123"/>
      <c r="AJ15" s="51">
        <f t="shared" si="0"/>
        <v>170</v>
      </c>
    </row>
    <row r="16" spans="1:37" ht="24.95" customHeight="1" x14ac:dyDescent="0.35">
      <c r="A16" s="9">
        <v>9</v>
      </c>
      <c r="B16" s="163" t="s">
        <v>14</v>
      </c>
      <c r="C16" s="164" t="s">
        <v>15</v>
      </c>
      <c r="D16" s="1"/>
      <c r="E16" s="137"/>
      <c r="F16" s="84"/>
      <c r="G16" s="120"/>
      <c r="H16" s="120">
        <v>96</v>
      </c>
      <c r="I16" s="84"/>
      <c r="J16" s="121"/>
      <c r="K16" s="121"/>
      <c r="L16" s="84"/>
      <c r="M16" s="84"/>
      <c r="N16" s="120"/>
      <c r="O16" s="120">
        <v>64</v>
      </c>
      <c r="P16" s="84"/>
      <c r="Q16" s="121"/>
      <c r="R16" s="121"/>
      <c r="S16" s="84"/>
      <c r="T16" s="84"/>
      <c r="U16" s="120"/>
      <c r="V16" s="120"/>
      <c r="W16" s="84"/>
      <c r="X16" s="121"/>
      <c r="Y16" s="121"/>
      <c r="Z16" s="84"/>
      <c r="AA16" s="84"/>
      <c r="AB16" s="120"/>
      <c r="AC16" s="120">
        <v>106</v>
      </c>
      <c r="AD16" s="83"/>
      <c r="AE16" s="84"/>
      <c r="AF16" s="121"/>
      <c r="AG16" s="84"/>
      <c r="AH16" s="84"/>
      <c r="AI16" s="123"/>
      <c r="AJ16" s="51">
        <f t="shared" si="0"/>
        <v>266</v>
      </c>
    </row>
    <row r="17" spans="1:36" ht="24.95" customHeight="1" x14ac:dyDescent="0.35">
      <c r="A17" s="9">
        <v>10</v>
      </c>
      <c r="B17" s="163" t="s">
        <v>16</v>
      </c>
      <c r="C17" s="164" t="s">
        <v>17</v>
      </c>
      <c r="D17" s="1"/>
      <c r="E17" s="137"/>
      <c r="F17" s="84"/>
      <c r="G17" s="120"/>
      <c r="H17" s="120"/>
      <c r="I17" s="84"/>
      <c r="J17" s="121"/>
      <c r="K17" s="121"/>
      <c r="L17" s="84"/>
      <c r="M17" s="84"/>
      <c r="N17" s="120"/>
      <c r="O17" s="120"/>
      <c r="P17" s="84"/>
      <c r="Q17" s="121"/>
      <c r="R17" s="121"/>
      <c r="S17" s="84"/>
      <c r="T17" s="84"/>
      <c r="U17" s="120"/>
      <c r="V17" s="120"/>
      <c r="W17" s="84"/>
      <c r="X17" s="121"/>
      <c r="Y17" s="121"/>
      <c r="Z17" s="84"/>
      <c r="AA17" s="84"/>
      <c r="AB17" s="120"/>
      <c r="AC17" s="120"/>
      <c r="AD17" s="83"/>
      <c r="AE17" s="84"/>
      <c r="AF17" s="121"/>
      <c r="AG17" s="84"/>
      <c r="AH17" s="84"/>
      <c r="AI17" s="123"/>
      <c r="AJ17" s="51">
        <f t="shared" si="0"/>
        <v>0</v>
      </c>
    </row>
    <row r="18" spans="1:36" ht="24.95" customHeight="1" x14ac:dyDescent="0.35">
      <c r="A18" s="9">
        <v>11</v>
      </c>
      <c r="B18" s="163" t="s">
        <v>18</v>
      </c>
      <c r="C18" s="164" t="s">
        <v>19</v>
      </c>
      <c r="D18" s="1"/>
      <c r="E18" s="137"/>
      <c r="F18" s="84"/>
      <c r="G18" s="120"/>
      <c r="H18" s="120"/>
      <c r="I18" s="84"/>
      <c r="J18" s="121"/>
      <c r="K18" s="121"/>
      <c r="L18" s="84"/>
      <c r="M18" s="84"/>
      <c r="N18" s="120"/>
      <c r="O18" s="120"/>
      <c r="P18" s="84"/>
      <c r="Q18" s="121"/>
      <c r="R18" s="121"/>
      <c r="S18" s="84"/>
      <c r="T18" s="84"/>
      <c r="U18" s="120"/>
      <c r="V18" s="120"/>
      <c r="W18" s="84"/>
      <c r="X18" s="121"/>
      <c r="Y18" s="121"/>
      <c r="Z18" s="84"/>
      <c r="AA18" s="84"/>
      <c r="AB18" s="120"/>
      <c r="AC18" s="120"/>
      <c r="AD18" s="83"/>
      <c r="AE18" s="84"/>
      <c r="AF18" s="121"/>
      <c r="AG18" s="84"/>
      <c r="AH18" s="84"/>
      <c r="AI18" s="123"/>
      <c r="AJ18" s="51">
        <f t="shared" si="0"/>
        <v>0</v>
      </c>
    </row>
    <row r="19" spans="1:36" ht="24.95" customHeight="1" x14ac:dyDescent="0.35">
      <c r="A19" s="9">
        <v>12</v>
      </c>
      <c r="B19" s="163" t="s">
        <v>18</v>
      </c>
      <c r="C19" s="164" t="s">
        <v>20</v>
      </c>
      <c r="D19" s="1"/>
      <c r="E19" s="137"/>
      <c r="F19" s="84"/>
      <c r="G19" s="120"/>
      <c r="H19" s="120"/>
      <c r="I19" s="84"/>
      <c r="J19" s="121"/>
      <c r="K19" s="121"/>
      <c r="L19" s="84"/>
      <c r="M19" s="84"/>
      <c r="N19" s="120"/>
      <c r="O19" s="120">
        <v>64</v>
      </c>
      <c r="P19" s="84"/>
      <c r="Q19" s="121"/>
      <c r="R19" s="121"/>
      <c r="S19" s="84"/>
      <c r="T19" s="84"/>
      <c r="U19" s="120"/>
      <c r="V19" s="120"/>
      <c r="W19" s="84"/>
      <c r="X19" s="121"/>
      <c r="Y19" s="121"/>
      <c r="Z19" s="84"/>
      <c r="AA19" s="84"/>
      <c r="AB19" s="120"/>
      <c r="AC19" s="120"/>
      <c r="AD19" s="83"/>
      <c r="AE19" s="84"/>
      <c r="AF19" s="121"/>
      <c r="AG19" s="84"/>
      <c r="AH19" s="84"/>
      <c r="AI19" s="123"/>
      <c r="AJ19" s="51">
        <f t="shared" si="0"/>
        <v>64</v>
      </c>
    </row>
    <row r="20" spans="1:36" ht="24.95" customHeight="1" x14ac:dyDescent="0.35">
      <c r="A20" s="9">
        <v>13</v>
      </c>
      <c r="B20" s="163" t="s">
        <v>83</v>
      </c>
      <c r="C20" s="164" t="s">
        <v>85</v>
      </c>
      <c r="D20" s="1"/>
      <c r="E20" s="137"/>
      <c r="F20" s="84"/>
      <c r="G20" s="120"/>
      <c r="H20" s="120"/>
      <c r="I20" s="84"/>
      <c r="J20" s="121"/>
      <c r="K20" s="121"/>
      <c r="L20" s="84"/>
      <c r="M20" s="84"/>
      <c r="N20" s="120"/>
      <c r="O20" s="120">
        <v>64</v>
      </c>
      <c r="P20" s="84"/>
      <c r="Q20" s="121"/>
      <c r="R20" s="121"/>
      <c r="S20" s="84"/>
      <c r="T20" s="84"/>
      <c r="U20" s="120"/>
      <c r="V20" s="120"/>
      <c r="W20" s="84"/>
      <c r="X20" s="121"/>
      <c r="Y20" s="121"/>
      <c r="Z20" s="84"/>
      <c r="AA20" s="84"/>
      <c r="AB20" s="120"/>
      <c r="AC20" s="120">
        <v>106</v>
      </c>
      <c r="AD20" s="83"/>
      <c r="AE20" s="84"/>
      <c r="AF20" s="121"/>
      <c r="AG20" s="84"/>
      <c r="AH20" s="84"/>
      <c r="AI20" s="123"/>
      <c r="AJ20" s="51">
        <f t="shared" si="0"/>
        <v>170</v>
      </c>
    </row>
    <row r="21" spans="1:36" ht="24.95" customHeight="1" x14ac:dyDescent="0.35">
      <c r="A21" s="9">
        <v>14</v>
      </c>
      <c r="B21" s="163" t="s">
        <v>60</v>
      </c>
      <c r="C21" s="164" t="s">
        <v>59</v>
      </c>
      <c r="D21" s="1"/>
      <c r="E21" s="137"/>
      <c r="F21" s="84"/>
      <c r="G21" s="120"/>
      <c r="H21" s="120">
        <v>96</v>
      </c>
      <c r="I21" s="84"/>
      <c r="J21" s="121"/>
      <c r="K21" s="121"/>
      <c r="L21" s="84"/>
      <c r="M21" s="84"/>
      <c r="N21" s="120"/>
      <c r="O21" s="120">
        <v>64</v>
      </c>
      <c r="P21" s="84"/>
      <c r="Q21" s="121"/>
      <c r="R21" s="121"/>
      <c r="S21" s="84"/>
      <c r="T21" s="84"/>
      <c r="U21" s="120"/>
      <c r="V21" s="120"/>
      <c r="W21" s="84"/>
      <c r="X21" s="121"/>
      <c r="Y21" s="121"/>
      <c r="Z21" s="84"/>
      <c r="AA21" s="84"/>
      <c r="AB21" s="120"/>
      <c r="AC21" s="120">
        <v>106</v>
      </c>
      <c r="AD21" s="83"/>
      <c r="AE21" s="84"/>
      <c r="AF21" s="121"/>
      <c r="AG21" s="84"/>
      <c r="AH21" s="84"/>
      <c r="AI21" s="123"/>
      <c r="AJ21" s="51">
        <f t="shared" si="0"/>
        <v>266</v>
      </c>
    </row>
    <row r="22" spans="1:36" ht="24.95" customHeight="1" x14ac:dyDescent="0.35">
      <c r="A22" s="9">
        <v>15</v>
      </c>
      <c r="B22" s="163" t="s">
        <v>21</v>
      </c>
      <c r="C22" s="164" t="s">
        <v>22</v>
      </c>
      <c r="D22" s="1"/>
      <c r="E22" s="137"/>
      <c r="F22" s="84"/>
      <c r="G22" s="120"/>
      <c r="H22" s="120">
        <v>96</v>
      </c>
      <c r="I22" s="84"/>
      <c r="J22" s="121"/>
      <c r="K22" s="121"/>
      <c r="L22" s="84"/>
      <c r="M22" s="84"/>
      <c r="N22" s="120"/>
      <c r="O22" s="120"/>
      <c r="P22" s="84"/>
      <c r="Q22" s="121"/>
      <c r="R22" s="121"/>
      <c r="S22" s="84"/>
      <c r="T22" s="84"/>
      <c r="U22" s="120"/>
      <c r="V22" s="120"/>
      <c r="W22" s="84"/>
      <c r="X22" s="121"/>
      <c r="Y22" s="121"/>
      <c r="Z22" s="84"/>
      <c r="AA22" s="84"/>
      <c r="AB22" s="120"/>
      <c r="AC22" s="120">
        <v>106</v>
      </c>
      <c r="AD22" s="83"/>
      <c r="AE22" s="84"/>
      <c r="AF22" s="121"/>
      <c r="AG22" s="84"/>
      <c r="AH22" s="84"/>
      <c r="AI22" s="123"/>
      <c r="AJ22" s="51">
        <f t="shared" si="0"/>
        <v>202</v>
      </c>
    </row>
    <row r="23" spans="1:36" ht="24.95" customHeight="1" x14ac:dyDescent="0.35">
      <c r="A23" s="9">
        <v>16</v>
      </c>
      <c r="B23" s="163" t="s">
        <v>21</v>
      </c>
      <c r="C23" s="164" t="s">
        <v>23</v>
      </c>
      <c r="D23" s="1"/>
      <c r="E23" s="137"/>
      <c r="F23" s="84"/>
      <c r="G23" s="120"/>
      <c r="H23" s="120"/>
      <c r="I23" s="84"/>
      <c r="J23" s="121"/>
      <c r="K23" s="121"/>
      <c r="L23" s="84"/>
      <c r="M23" s="84"/>
      <c r="N23" s="120"/>
      <c r="O23" s="120"/>
      <c r="P23" s="84"/>
      <c r="Q23" s="121"/>
      <c r="R23" s="121"/>
      <c r="S23" s="84"/>
      <c r="T23" s="84"/>
      <c r="U23" s="120"/>
      <c r="V23" s="120"/>
      <c r="W23" s="84"/>
      <c r="X23" s="121"/>
      <c r="Y23" s="121"/>
      <c r="Z23" s="84"/>
      <c r="AA23" s="84"/>
      <c r="AB23" s="120"/>
      <c r="AC23" s="120"/>
      <c r="AD23" s="83"/>
      <c r="AE23" s="84"/>
      <c r="AF23" s="121"/>
      <c r="AG23" s="84"/>
      <c r="AH23" s="84"/>
      <c r="AI23" s="123"/>
      <c r="AJ23" s="51">
        <f t="shared" si="0"/>
        <v>0</v>
      </c>
    </row>
    <row r="24" spans="1:36" ht="24.95" customHeight="1" x14ac:dyDescent="0.35">
      <c r="A24" s="9">
        <v>17</v>
      </c>
      <c r="B24" s="163" t="s">
        <v>56</v>
      </c>
      <c r="C24" s="164" t="s">
        <v>57</v>
      </c>
      <c r="D24" s="1"/>
      <c r="E24" s="137"/>
      <c r="F24" s="84"/>
      <c r="G24" s="120"/>
      <c r="H24" s="120">
        <v>96</v>
      </c>
      <c r="I24" s="84"/>
      <c r="J24" s="121"/>
      <c r="K24" s="121"/>
      <c r="L24" s="84"/>
      <c r="M24" s="84"/>
      <c r="N24" s="120"/>
      <c r="O24" s="120">
        <v>64</v>
      </c>
      <c r="P24" s="84"/>
      <c r="Q24" s="121"/>
      <c r="R24" s="121"/>
      <c r="S24" s="84"/>
      <c r="T24" s="84"/>
      <c r="U24" s="120"/>
      <c r="V24" s="120"/>
      <c r="W24" s="84"/>
      <c r="X24" s="121"/>
      <c r="Y24" s="121"/>
      <c r="Z24" s="84"/>
      <c r="AA24" s="84"/>
      <c r="AB24" s="120"/>
      <c r="AC24" s="120"/>
      <c r="AD24" s="83"/>
      <c r="AE24" s="84"/>
      <c r="AF24" s="121"/>
      <c r="AG24" s="84"/>
      <c r="AH24" s="84"/>
      <c r="AI24" s="123"/>
      <c r="AJ24" s="51">
        <f t="shared" si="0"/>
        <v>160</v>
      </c>
    </row>
    <row r="25" spans="1:36" ht="24.95" customHeight="1" x14ac:dyDescent="0.35">
      <c r="A25" s="9">
        <v>18</v>
      </c>
      <c r="B25" s="163" t="s">
        <v>24</v>
      </c>
      <c r="C25" s="164" t="s">
        <v>25</v>
      </c>
      <c r="D25" s="1"/>
      <c r="E25" s="137"/>
      <c r="F25" s="84"/>
      <c r="G25" s="120"/>
      <c r="H25" s="120">
        <v>96</v>
      </c>
      <c r="I25" s="84"/>
      <c r="J25" s="121"/>
      <c r="K25" s="121"/>
      <c r="L25" s="84"/>
      <c r="M25" s="84"/>
      <c r="N25" s="120"/>
      <c r="O25" s="120">
        <v>64</v>
      </c>
      <c r="P25" s="84"/>
      <c r="Q25" s="121"/>
      <c r="R25" s="121"/>
      <c r="S25" s="84"/>
      <c r="T25" s="84"/>
      <c r="U25" s="120"/>
      <c r="V25" s="120"/>
      <c r="W25" s="84"/>
      <c r="X25" s="121"/>
      <c r="Y25" s="121"/>
      <c r="Z25" s="84"/>
      <c r="AA25" s="84"/>
      <c r="AB25" s="120"/>
      <c r="AC25" s="120"/>
      <c r="AD25" s="83"/>
      <c r="AE25" s="84"/>
      <c r="AF25" s="121"/>
      <c r="AG25" s="84"/>
      <c r="AH25" s="84"/>
      <c r="AI25" s="123"/>
      <c r="AJ25" s="51">
        <f t="shared" si="0"/>
        <v>160</v>
      </c>
    </row>
    <row r="26" spans="1:36" ht="24.95" customHeight="1" x14ac:dyDescent="0.35">
      <c r="A26" s="9">
        <v>19</v>
      </c>
      <c r="B26" s="163" t="s">
        <v>65</v>
      </c>
      <c r="C26" s="164" t="s">
        <v>49</v>
      </c>
      <c r="D26" s="1"/>
      <c r="E26" s="137"/>
      <c r="F26" s="84"/>
      <c r="G26" s="120"/>
      <c r="H26" s="120"/>
      <c r="I26" s="84"/>
      <c r="J26" s="121"/>
      <c r="K26" s="121"/>
      <c r="L26" s="84"/>
      <c r="M26" s="84"/>
      <c r="N26" s="120"/>
      <c r="O26" s="120">
        <v>64</v>
      </c>
      <c r="P26" s="84"/>
      <c r="Q26" s="121"/>
      <c r="R26" s="121"/>
      <c r="S26" s="84"/>
      <c r="T26" s="84"/>
      <c r="U26" s="120"/>
      <c r="V26" s="120"/>
      <c r="W26" s="84"/>
      <c r="X26" s="121"/>
      <c r="Y26" s="121"/>
      <c r="Z26" s="84"/>
      <c r="AA26" s="84"/>
      <c r="AB26" s="120"/>
      <c r="AC26" s="120"/>
      <c r="AD26" s="83"/>
      <c r="AE26" s="84"/>
      <c r="AF26" s="121"/>
      <c r="AG26" s="84"/>
      <c r="AH26" s="84"/>
      <c r="AI26" s="123"/>
      <c r="AJ26" s="51">
        <f t="shared" si="0"/>
        <v>64</v>
      </c>
    </row>
    <row r="27" spans="1:36" ht="24.95" customHeight="1" x14ac:dyDescent="0.35">
      <c r="A27" s="9">
        <v>20</v>
      </c>
      <c r="B27" s="163" t="s">
        <v>65</v>
      </c>
      <c r="C27" s="164" t="s">
        <v>66</v>
      </c>
      <c r="D27" s="1"/>
      <c r="E27" s="137"/>
      <c r="F27" s="84"/>
      <c r="G27" s="120"/>
      <c r="H27" s="120"/>
      <c r="I27" s="84"/>
      <c r="J27" s="121"/>
      <c r="K27" s="121"/>
      <c r="L27" s="84"/>
      <c r="M27" s="84"/>
      <c r="N27" s="120"/>
      <c r="O27" s="120">
        <v>64</v>
      </c>
      <c r="P27" s="84"/>
      <c r="Q27" s="121"/>
      <c r="R27" s="121"/>
      <c r="S27" s="84"/>
      <c r="T27" s="84"/>
      <c r="U27" s="120"/>
      <c r="V27" s="120"/>
      <c r="W27" s="84"/>
      <c r="X27" s="121"/>
      <c r="Y27" s="121"/>
      <c r="Z27" s="84"/>
      <c r="AA27" s="84"/>
      <c r="AB27" s="120"/>
      <c r="AC27" s="120">
        <v>106</v>
      </c>
      <c r="AD27" s="83"/>
      <c r="AE27" s="84"/>
      <c r="AF27" s="121"/>
      <c r="AG27" s="84"/>
      <c r="AH27" s="84"/>
      <c r="AI27" s="123"/>
      <c r="AJ27" s="51">
        <f t="shared" si="0"/>
        <v>170</v>
      </c>
    </row>
    <row r="28" spans="1:36" ht="24.95" customHeight="1" x14ac:dyDescent="0.35">
      <c r="A28" s="9">
        <v>21</v>
      </c>
      <c r="B28" s="163" t="s">
        <v>50</v>
      </c>
      <c r="C28" s="164" t="s">
        <v>51</v>
      </c>
      <c r="D28" s="1"/>
      <c r="E28" s="137"/>
      <c r="F28" s="84"/>
      <c r="G28" s="120"/>
      <c r="H28" s="120">
        <v>96</v>
      </c>
      <c r="I28" s="84"/>
      <c r="J28" s="121"/>
      <c r="K28" s="121"/>
      <c r="L28" s="84"/>
      <c r="M28" s="84"/>
      <c r="N28" s="120"/>
      <c r="O28" s="120"/>
      <c r="P28" s="84"/>
      <c r="Q28" s="121"/>
      <c r="R28" s="121"/>
      <c r="S28" s="84"/>
      <c r="T28" s="84"/>
      <c r="U28" s="120"/>
      <c r="V28" s="120"/>
      <c r="W28" s="84"/>
      <c r="X28" s="121"/>
      <c r="Y28" s="121"/>
      <c r="Z28" s="84"/>
      <c r="AA28" s="84"/>
      <c r="AB28" s="120"/>
      <c r="AC28" s="120">
        <v>106</v>
      </c>
      <c r="AD28" s="83"/>
      <c r="AE28" s="84"/>
      <c r="AF28" s="121"/>
      <c r="AG28" s="84"/>
      <c r="AH28" s="84"/>
      <c r="AI28" s="123"/>
      <c r="AJ28" s="51">
        <f t="shared" si="0"/>
        <v>202</v>
      </c>
    </row>
    <row r="29" spans="1:36" ht="24.95" customHeight="1" x14ac:dyDescent="0.35">
      <c r="A29" s="9">
        <v>22</v>
      </c>
      <c r="B29" s="163" t="s">
        <v>67</v>
      </c>
      <c r="C29" s="164" t="s">
        <v>68</v>
      </c>
      <c r="D29" s="1"/>
      <c r="E29" s="137"/>
      <c r="F29" s="84"/>
      <c r="G29" s="120"/>
      <c r="H29" s="120"/>
      <c r="I29" s="84"/>
      <c r="J29" s="121"/>
      <c r="K29" s="121"/>
      <c r="L29" s="84"/>
      <c r="M29" s="84"/>
      <c r="N29" s="120"/>
      <c r="O29" s="120"/>
      <c r="P29" s="84"/>
      <c r="Q29" s="121"/>
      <c r="R29" s="121"/>
      <c r="S29" s="84"/>
      <c r="T29" s="84"/>
      <c r="U29" s="120"/>
      <c r="V29" s="120"/>
      <c r="W29" s="84"/>
      <c r="X29" s="121"/>
      <c r="Y29" s="121"/>
      <c r="Z29" s="84"/>
      <c r="AA29" s="84"/>
      <c r="AB29" s="120"/>
      <c r="AC29" s="120"/>
      <c r="AD29" s="83"/>
      <c r="AE29" s="84"/>
      <c r="AF29" s="121"/>
      <c r="AG29" s="84"/>
      <c r="AH29" s="84"/>
      <c r="AI29" s="123"/>
      <c r="AJ29" s="51">
        <f t="shared" si="0"/>
        <v>0</v>
      </c>
    </row>
    <row r="30" spans="1:36" ht="24.95" customHeight="1" x14ac:dyDescent="0.35">
      <c r="A30" s="9">
        <v>23</v>
      </c>
      <c r="B30" s="163"/>
      <c r="C30" s="164"/>
      <c r="D30" s="1"/>
      <c r="E30" s="137"/>
      <c r="F30" s="84"/>
      <c r="G30" s="120"/>
      <c r="H30" s="120"/>
      <c r="I30" s="84"/>
      <c r="J30" s="121"/>
      <c r="K30" s="121"/>
      <c r="L30" s="84"/>
      <c r="M30" s="84"/>
      <c r="N30" s="120"/>
      <c r="O30" s="120"/>
      <c r="P30" s="84"/>
      <c r="Q30" s="121"/>
      <c r="R30" s="121"/>
      <c r="S30" s="84"/>
      <c r="T30" s="84"/>
      <c r="U30" s="120"/>
      <c r="V30" s="120"/>
      <c r="W30" s="84"/>
      <c r="X30" s="121"/>
      <c r="Y30" s="121"/>
      <c r="Z30" s="84"/>
      <c r="AA30" s="84"/>
      <c r="AB30" s="120"/>
      <c r="AC30" s="120"/>
      <c r="AD30" s="83"/>
      <c r="AE30" s="84"/>
      <c r="AF30" s="121"/>
      <c r="AG30" s="84"/>
      <c r="AH30" s="84"/>
      <c r="AI30" s="123"/>
      <c r="AJ30" s="51">
        <f t="shared" si="0"/>
        <v>0</v>
      </c>
    </row>
    <row r="31" spans="1:36" ht="24.95" customHeight="1" x14ac:dyDescent="0.35">
      <c r="A31" s="9">
        <v>24</v>
      </c>
      <c r="B31" s="163"/>
      <c r="C31" s="164"/>
      <c r="D31" s="1"/>
      <c r="E31" s="137"/>
      <c r="F31" s="84"/>
      <c r="G31" s="120"/>
      <c r="H31" s="120"/>
      <c r="I31" s="84"/>
      <c r="J31" s="121"/>
      <c r="K31" s="121"/>
      <c r="L31" s="84"/>
      <c r="M31" s="84"/>
      <c r="N31" s="120"/>
      <c r="O31" s="120"/>
      <c r="P31" s="84"/>
      <c r="Q31" s="121"/>
      <c r="R31" s="121"/>
      <c r="S31" s="84"/>
      <c r="T31" s="84"/>
      <c r="U31" s="120"/>
      <c r="V31" s="120"/>
      <c r="W31" s="84"/>
      <c r="X31" s="121"/>
      <c r="Y31" s="121"/>
      <c r="Z31" s="84"/>
      <c r="AA31" s="84"/>
      <c r="AB31" s="120"/>
      <c r="AC31" s="120"/>
      <c r="AD31" s="83"/>
      <c r="AE31" s="84"/>
      <c r="AF31" s="121"/>
      <c r="AG31" s="84"/>
      <c r="AH31" s="84"/>
      <c r="AI31" s="123"/>
      <c r="AJ31" s="51">
        <f t="shared" si="0"/>
        <v>0</v>
      </c>
    </row>
    <row r="32" spans="1:36" ht="24.95" customHeight="1" thickBot="1" x14ac:dyDescent="0.4">
      <c r="A32" s="13">
        <v>25</v>
      </c>
      <c r="B32" s="167"/>
      <c r="C32" s="168"/>
      <c r="D32" s="14"/>
      <c r="E32" s="138"/>
      <c r="F32" s="72"/>
      <c r="G32" s="127"/>
      <c r="H32" s="127"/>
      <c r="I32" s="72"/>
      <c r="J32" s="128"/>
      <c r="K32" s="128"/>
      <c r="L32" s="72"/>
      <c r="M32" s="72"/>
      <c r="N32" s="127"/>
      <c r="O32" s="127"/>
      <c r="P32" s="72"/>
      <c r="Q32" s="128"/>
      <c r="R32" s="128"/>
      <c r="S32" s="72"/>
      <c r="T32" s="72"/>
      <c r="U32" s="127"/>
      <c r="V32" s="127"/>
      <c r="W32" s="72"/>
      <c r="X32" s="128"/>
      <c r="Y32" s="128"/>
      <c r="Z32" s="72"/>
      <c r="AA32" s="72"/>
      <c r="AB32" s="127"/>
      <c r="AC32" s="127"/>
      <c r="AD32" s="135"/>
      <c r="AE32" s="72"/>
      <c r="AF32" s="128"/>
      <c r="AG32" s="72"/>
      <c r="AH32" s="72"/>
      <c r="AI32" s="131"/>
      <c r="AJ32" s="52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85" t="s">
        <v>58</v>
      </c>
      <c r="C34" s="69"/>
      <c r="E34" s="19"/>
      <c r="F34" s="19"/>
      <c r="G34" s="19"/>
      <c r="H34" s="19"/>
      <c r="I34" s="19"/>
      <c r="J34" s="19"/>
      <c r="K34" s="19"/>
      <c r="L34" s="77"/>
      <c r="M34" s="192" t="s">
        <v>61</v>
      </c>
      <c r="N34" s="192"/>
      <c r="O34" s="192"/>
      <c r="P34" s="19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86"/>
      <c r="C35" s="69"/>
      <c r="E35" s="19"/>
      <c r="F35" s="19"/>
      <c r="G35" s="19"/>
      <c r="H35" s="19"/>
      <c r="I35" s="19"/>
      <c r="J35" s="19"/>
      <c r="K35" s="19"/>
      <c r="L35" s="78"/>
      <c r="M35" s="192" t="s">
        <v>62</v>
      </c>
      <c r="N35" s="192"/>
      <c r="O35" s="192"/>
      <c r="P35" s="19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8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8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4UfyqU4VpnvfEq5QOIA94XG2lIghvC5Sd6K3HSuVTu9tkvRcnSu1POUJeBDAeGHHyAOepRAMAhPt3gOoywgkLw==" saltValue="WqL2WbUevE6vnR6ych6AHA==" spinCount="100000" sheet="1" objects="1" scenarios="1"/>
  <mergeCells count="8">
    <mergeCell ref="A7:B7"/>
    <mergeCell ref="B34:B37"/>
    <mergeCell ref="AJ1:AJ5"/>
    <mergeCell ref="AJ6:AJ7"/>
    <mergeCell ref="M34:P34"/>
    <mergeCell ref="M35:P35"/>
    <mergeCell ref="E1:AI4"/>
    <mergeCell ref="E5:AI5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57"/>
  <sheetViews>
    <sheetView zoomScale="70" zoomScaleNormal="70" workbookViewId="0">
      <selection activeCell="AB21" sqref="AB21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7109375" customWidth="1"/>
    <col min="4" max="4" width="0.85546875" customWidth="1"/>
    <col min="5" max="6" width="5.7109375" style="18" customWidth="1"/>
    <col min="7" max="7" width="4.28515625" style="18" bestFit="1" customWidth="1"/>
    <col min="8" max="13" width="5.7109375" style="18" customWidth="1"/>
    <col min="14" max="14" width="7.7109375" style="18" customWidth="1"/>
    <col min="15" max="20" width="5.7109375" style="18" customWidth="1"/>
    <col min="21" max="21" width="5.42578125" style="18" bestFit="1" customWidth="1"/>
    <col min="22" max="27" width="5.7109375" style="18" customWidth="1"/>
    <col min="28" max="28" width="7.7109375" style="54" customWidth="1"/>
    <col min="29" max="33" width="5.7109375" style="18" customWidth="1"/>
    <col min="34" max="34" width="8.42578125" style="18" bestFit="1" customWidth="1"/>
    <col min="35" max="35" width="5.7109375" style="18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204"/>
      <c r="B1" s="204"/>
      <c r="C1" s="205"/>
      <c r="D1" s="1"/>
      <c r="E1" s="200" t="s">
        <v>84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187"/>
    </row>
    <row r="2" spans="1:37" ht="15" customHeight="1" x14ac:dyDescent="0.25">
      <c r="A2" s="204"/>
      <c r="B2" s="204"/>
      <c r="C2" s="205"/>
      <c r="D2" s="1"/>
      <c r="E2" s="2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188"/>
    </row>
    <row r="3" spans="1:37" ht="15" customHeight="1" x14ac:dyDescent="0.25">
      <c r="A3" s="204"/>
      <c r="B3" s="204"/>
      <c r="C3" s="205"/>
      <c r="D3" s="1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188"/>
    </row>
    <row r="4" spans="1:37" ht="15.75" customHeight="1" x14ac:dyDescent="0.25">
      <c r="A4" s="204"/>
      <c r="B4" s="204"/>
      <c r="C4" s="205"/>
      <c r="D4" s="1"/>
      <c r="E4" s="202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188"/>
    </row>
    <row r="5" spans="1:37" ht="47.25" customHeight="1" thickBot="1" x14ac:dyDescent="0.3">
      <c r="A5" s="204"/>
      <c r="B5" s="204"/>
      <c r="C5" s="205"/>
      <c r="D5" s="1"/>
      <c r="E5" s="197" t="s">
        <v>31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89"/>
    </row>
    <row r="6" spans="1:37" ht="24" customHeight="1" thickBot="1" x14ac:dyDescent="0.3">
      <c r="A6" s="85"/>
      <c r="B6" s="85"/>
      <c r="C6" s="85"/>
      <c r="D6" s="58"/>
      <c r="E6" s="59" t="s">
        <v>81</v>
      </c>
      <c r="F6" s="59" t="s">
        <v>82</v>
      </c>
      <c r="G6" s="59" t="s">
        <v>76</v>
      </c>
      <c r="H6" s="59" t="s">
        <v>77</v>
      </c>
      <c r="I6" s="59" t="s">
        <v>78</v>
      </c>
      <c r="J6" s="59" t="s">
        <v>79</v>
      </c>
      <c r="K6" s="59" t="s">
        <v>80</v>
      </c>
      <c r="L6" s="59" t="s">
        <v>81</v>
      </c>
      <c r="M6" s="59" t="s">
        <v>82</v>
      </c>
      <c r="N6" s="59" t="s">
        <v>76</v>
      </c>
      <c r="O6" s="59" t="s">
        <v>77</v>
      </c>
      <c r="P6" s="59" t="s">
        <v>78</v>
      </c>
      <c r="Q6" s="59" t="s">
        <v>79</v>
      </c>
      <c r="R6" s="59" t="s">
        <v>80</v>
      </c>
      <c r="S6" s="59" t="s">
        <v>81</v>
      </c>
      <c r="T6" s="59" t="s">
        <v>82</v>
      </c>
      <c r="U6" s="59" t="s">
        <v>76</v>
      </c>
      <c r="V6" s="59" t="s">
        <v>77</v>
      </c>
      <c r="W6" s="59" t="s">
        <v>78</v>
      </c>
      <c r="X6" s="59" t="s">
        <v>79</v>
      </c>
      <c r="Y6" s="59" t="s">
        <v>80</v>
      </c>
      <c r="Z6" s="59" t="s">
        <v>81</v>
      </c>
      <c r="AA6" s="59" t="s">
        <v>82</v>
      </c>
      <c r="AB6" s="59" t="s">
        <v>76</v>
      </c>
      <c r="AC6" s="59" t="s">
        <v>77</v>
      </c>
      <c r="AD6" s="59" t="s">
        <v>78</v>
      </c>
      <c r="AE6" s="59" t="s">
        <v>79</v>
      </c>
      <c r="AF6" s="59" t="s">
        <v>80</v>
      </c>
      <c r="AG6" s="59" t="s">
        <v>81</v>
      </c>
      <c r="AH6" s="59" t="s">
        <v>82</v>
      </c>
      <c r="AI6" s="59"/>
      <c r="AJ6" s="190" t="s">
        <v>47</v>
      </c>
    </row>
    <row r="7" spans="1:37" ht="24" thickBot="1" x14ac:dyDescent="0.4">
      <c r="A7" s="183" t="s">
        <v>0</v>
      </c>
      <c r="B7" s="184"/>
      <c r="C7" s="2" t="s">
        <v>1</v>
      </c>
      <c r="D7" s="3"/>
      <c r="E7" s="90">
        <v>1</v>
      </c>
      <c r="F7" s="73">
        <v>2</v>
      </c>
      <c r="G7" s="73">
        <v>3</v>
      </c>
      <c r="H7" s="73">
        <v>4</v>
      </c>
      <c r="I7" s="73">
        <v>5</v>
      </c>
      <c r="J7" s="73">
        <v>6</v>
      </c>
      <c r="K7" s="90">
        <v>7</v>
      </c>
      <c r="L7" s="90">
        <v>8</v>
      </c>
      <c r="M7" s="73">
        <v>9</v>
      </c>
      <c r="N7" s="73">
        <v>10</v>
      </c>
      <c r="O7" s="74">
        <v>11</v>
      </c>
      <c r="P7" s="74">
        <v>12</v>
      </c>
      <c r="Q7" s="74">
        <v>13</v>
      </c>
      <c r="R7" s="92">
        <v>14</v>
      </c>
      <c r="S7" s="92">
        <v>15</v>
      </c>
      <c r="T7" s="74">
        <v>16</v>
      </c>
      <c r="U7" s="74">
        <v>17</v>
      </c>
      <c r="V7" s="74">
        <v>18</v>
      </c>
      <c r="W7" s="74">
        <v>19</v>
      </c>
      <c r="X7" s="74">
        <v>20</v>
      </c>
      <c r="Y7" s="92">
        <v>21</v>
      </c>
      <c r="Z7" s="92">
        <v>22</v>
      </c>
      <c r="AA7" s="74">
        <v>23</v>
      </c>
      <c r="AB7" s="74">
        <v>24</v>
      </c>
      <c r="AC7" s="74">
        <v>25</v>
      </c>
      <c r="AD7" s="74">
        <v>26</v>
      </c>
      <c r="AE7" s="74">
        <v>27</v>
      </c>
      <c r="AF7" s="92">
        <v>28</v>
      </c>
      <c r="AG7" s="92">
        <v>29</v>
      </c>
      <c r="AH7" s="74">
        <v>30</v>
      </c>
      <c r="AI7" s="89"/>
      <c r="AJ7" s="191"/>
    </row>
    <row r="8" spans="1:37" ht="24.95" customHeight="1" x14ac:dyDescent="0.35">
      <c r="A8" s="4">
        <v>1</v>
      </c>
      <c r="B8" s="161" t="s">
        <v>3</v>
      </c>
      <c r="C8" s="162" t="s">
        <v>4</v>
      </c>
      <c r="D8" s="3"/>
      <c r="E8" s="132">
        <v>86</v>
      </c>
      <c r="F8" s="113"/>
      <c r="G8" s="82"/>
      <c r="H8" s="115"/>
      <c r="I8" s="113"/>
      <c r="J8" s="113"/>
      <c r="K8" s="114"/>
      <c r="L8" s="114"/>
      <c r="M8" s="113"/>
      <c r="N8" s="82"/>
      <c r="O8" s="115"/>
      <c r="P8" s="113"/>
      <c r="Q8" s="113"/>
      <c r="R8" s="114"/>
      <c r="S8" s="114">
        <v>92</v>
      </c>
      <c r="T8" s="113"/>
      <c r="U8" s="82"/>
      <c r="V8" s="115"/>
      <c r="W8" s="113"/>
      <c r="X8" s="113"/>
      <c r="Y8" s="114"/>
      <c r="Z8" s="114"/>
      <c r="AA8" s="113"/>
      <c r="AB8" s="82"/>
      <c r="AC8" s="115"/>
      <c r="AD8" s="113"/>
      <c r="AE8" s="113"/>
      <c r="AF8" s="114"/>
      <c r="AG8" s="114"/>
      <c r="AH8" s="113"/>
      <c r="AI8" s="117"/>
      <c r="AJ8" s="50">
        <f>SUM(E8:AI8)</f>
        <v>178</v>
      </c>
      <c r="AK8" s="8"/>
    </row>
    <row r="9" spans="1:37" ht="24.95" customHeight="1" x14ac:dyDescent="0.35">
      <c r="A9" s="9">
        <v>2</v>
      </c>
      <c r="B9" s="163" t="s">
        <v>5</v>
      </c>
      <c r="C9" s="164" t="s">
        <v>6</v>
      </c>
      <c r="D9" s="1"/>
      <c r="E9" s="133"/>
      <c r="F9" s="84"/>
      <c r="G9" s="83"/>
      <c r="H9" s="121"/>
      <c r="I9" s="84"/>
      <c r="J9" s="84"/>
      <c r="K9" s="120"/>
      <c r="L9" s="120">
        <v>93</v>
      </c>
      <c r="M9" s="84"/>
      <c r="N9" s="83"/>
      <c r="O9" s="121"/>
      <c r="P9" s="84"/>
      <c r="Q9" s="84"/>
      <c r="R9" s="120"/>
      <c r="S9" s="120">
        <v>92</v>
      </c>
      <c r="T9" s="84"/>
      <c r="U9" s="83"/>
      <c r="V9" s="121"/>
      <c r="W9" s="84"/>
      <c r="X9" s="84"/>
      <c r="Y9" s="120"/>
      <c r="Z9" s="120"/>
      <c r="AA9" s="84"/>
      <c r="AB9" s="83"/>
      <c r="AC9" s="121"/>
      <c r="AD9" s="84"/>
      <c r="AE9" s="84"/>
      <c r="AF9" s="120"/>
      <c r="AG9" s="120">
        <v>69</v>
      </c>
      <c r="AH9" s="84"/>
      <c r="AI9" s="123"/>
      <c r="AJ9" s="51">
        <f t="shared" ref="AJ9:AJ32" si="0">SUM(E9:AI9)</f>
        <v>254</v>
      </c>
    </row>
    <row r="10" spans="1:37" ht="24.95" customHeight="1" x14ac:dyDescent="0.35">
      <c r="A10" s="9">
        <v>3</v>
      </c>
      <c r="B10" s="163" t="s">
        <v>5</v>
      </c>
      <c r="C10" s="164" t="s">
        <v>7</v>
      </c>
      <c r="D10" s="1"/>
      <c r="E10" s="133">
        <v>86</v>
      </c>
      <c r="F10" s="84"/>
      <c r="G10" s="83"/>
      <c r="H10" s="121"/>
      <c r="I10" s="84"/>
      <c r="J10" s="84"/>
      <c r="K10" s="120"/>
      <c r="L10" s="120">
        <v>93</v>
      </c>
      <c r="M10" s="84"/>
      <c r="N10" s="83"/>
      <c r="O10" s="121"/>
      <c r="P10" s="84"/>
      <c r="Q10" s="84"/>
      <c r="R10" s="120"/>
      <c r="S10" s="120">
        <v>92</v>
      </c>
      <c r="T10" s="84"/>
      <c r="U10" s="83"/>
      <c r="V10" s="121"/>
      <c r="W10" s="84"/>
      <c r="X10" s="84"/>
      <c r="Y10" s="120"/>
      <c r="Z10" s="120"/>
      <c r="AA10" s="84"/>
      <c r="AB10" s="83"/>
      <c r="AC10" s="121"/>
      <c r="AD10" s="84"/>
      <c r="AE10" s="84"/>
      <c r="AF10" s="120"/>
      <c r="AG10" s="120">
        <v>69</v>
      </c>
      <c r="AH10" s="84"/>
      <c r="AI10" s="123"/>
      <c r="AJ10" s="51">
        <f t="shared" si="0"/>
        <v>340</v>
      </c>
    </row>
    <row r="11" spans="1:37" ht="24.95" customHeight="1" x14ac:dyDescent="0.35">
      <c r="A11" s="9">
        <v>4</v>
      </c>
      <c r="B11" s="165" t="s">
        <v>63</v>
      </c>
      <c r="C11" s="166" t="s">
        <v>64</v>
      </c>
      <c r="D11" s="1"/>
      <c r="E11" s="133">
        <v>86</v>
      </c>
      <c r="F11" s="84"/>
      <c r="G11" s="83"/>
      <c r="H11" s="121"/>
      <c r="I11" s="84"/>
      <c r="J11" s="84"/>
      <c r="K11" s="120"/>
      <c r="L11" s="120">
        <v>93</v>
      </c>
      <c r="M11" s="84"/>
      <c r="N11" s="83"/>
      <c r="O11" s="121"/>
      <c r="P11" s="84"/>
      <c r="Q11" s="84"/>
      <c r="R11" s="120"/>
      <c r="S11" s="120">
        <v>92</v>
      </c>
      <c r="T11" s="84"/>
      <c r="U11" s="83"/>
      <c r="V11" s="121"/>
      <c r="W11" s="84"/>
      <c r="X11" s="84"/>
      <c r="Y11" s="120"/>
      <c r="Z11" s="120"/>
      <c r="AA11" s="84"/>
      <c r="AB11" s="83"/>
      <c r="AC11" s="121"/>
      <c r="AD11" s="84"/>
      <c r="AE11" s="84"/>
      <c r="AF11" s="120"/>
      <c r="AG11" s="120"/>
      <c r="AH11" s="84"/>
      <c r="AI11" s="123"/>
      <c r="AJ11" s="51">
        <f t="shared" si="0"/>
        <v>271</v>
      </c>
    </row>
    <row r="12" spans="1:37" ht="24.95" customHeight="1" x14ac:dyDescent="0.35">
      <c r="A12" s="9">
        <v>5</v>
      </c>
      <c r="B12" s="163" t="s">
        <v>54</v>
      </c>
      <c r="C12" s="164" t="s">
        <v>55</v>
      </c>
      <c r="D12" s="1"/>
      <c r="E12" s="133"/>
      <c r="F12" s="84"/>
      <c r="G12" s="83"/>
      <c r="H12" s="121"/>
      <c r="I12" s="84"/>
      <c r="J12" s="84"/>
      <c r="K12" s="120"/>
      <c r="L12" s="120"/>
      <c r="M12" s="84"/>
      <c r="N12" s="83"/>
      <c r="O12" s="121"/>
      <c r="P12" s="84"/>
      <c r="Q12" s="84"/>
      <c r="R12" s="120"/>
      <c r="S12" s="120"/>
      <c r="T12" s="84"/>
      <c r="U12" s="83"/>
      <c r="V12" s="121"/>
      <c r="W12" s="84"/>
      <c r="X12" s="84"/>
      <c r="Y12" s="120"/>
      <c r="Z12" s="120"/>
      <c r="AA12" s="84"/>
      <c r="AB12" s="83"/>
      <c r="AC12" s="121"/>
      <c r="AD12" s="84"/>
      <c r="AE12" s="84"/>
      <c r="AF12" s="120"/>
      <c r="AG12" s="120"/>
      <c r="AH12" s="84"/>
      <c r="AI12" s="123"/>
      <c r="AJ12" s="51">
        <f t="shared" si="0"/>
        <v>0</v>
      </c>
    </row>
    <row r="13" spans="1:37" ht="24.95" customHeight="1" x14ac:dyDescent="0.35">
      <c r="A13" s="9">
        <v>6</v>
      </c>
      <c r="B13" s="163" t="s">
        <v>8</v>
      </c>
      <c r="C13" s="164" t="s">
        <v>9</v>
      </c>
      <c r="D13" s="1"/>
      <c r="E13" s="133"/>
      <c r="F13" s="84"/>
      <c r="G13" s="83"/>
      <c r="H13" s="121"/>
      <c r="I13" s="84"/>
      <c r="J13" s="84"/>
      <c r="K13" s="120"/>
      <c r="L13" s="120">
        <v>93</v>
      </c>
      <c r="M13" s="84"/>
      <c r="N13" s="83"/>
      <c r="O13" s="121"/>
      <c r="P13" s="84"/>
      <c r="Q13" s="84"/>
      <c r="R13" s="120"/>
      <c r="S13" s="120">
        <v>92</v>
      </c>
      <c r="T13" s="84"/>
      <c r="U13" s="83"/>
      <c r="V13" s="121"/>
      <c r="W13" s="84"/>
      <c r="X13" s="84"/>
      <c r="Y13" s="120"/>
      <c r="Z13" s="120"/>
      <c r="AA13" s="84"/>
      <c r="AB13" s="83"/>
      <c r="AC13" s="121"/>
      <c r="AD13" s="84"/>
      <c r="AE13" s="84"/>
      <c r="AF13" s="120"/>
      <c r="AG13" s="120">
        <v>69</v>
      </c>
      <c r="AH13" s="84"/>
      <c r="AI13" s="123"/>
      <c r="AJ13" s="51">
        <f t="shared" si="0"/>
        <v>254</v>
      </c>
    </row>
    <row r="14" spans="1:37" ht="24.95" customHeight="1" x14ac:dyDescent="0.35">
      <c r="A14" s="9">
        <v>7</v>
      </c>
      <c r="B14" s="163" t="s">
        <v>10</v>
      </c>
      <c r="C14" s="164" t="s">
        <v>11</v>
      </c>
      <c r="D14" s="1"/>
      <c r="E14" s="133"/>
      <c r="F14" s="84"/>
      <c r="G14" s="83"/>
      <c r="H14" s="121"/>
      <c r="I14" s="84"/>
      <c r="J14" s="84"/>
      <c r="K14" s="120"/>
      <c r="L14" s="120"/>
      <c r="M14" s="84"/>
      <c r="N14" s="83"/>
      <c r="O14" s="121"/>
      <c r="P14" s="84"/>
      <c r="Q14" s="84"/>
      <c r="R14" s="120"/>
      <c r="S14" s="120"/>
      <c r="T14" s="84"/>
      <c r="U14" s="83"/>
      <c r="V14" s="121"/>
      <c r="W14" s="84"/>
      <c r="X14" s="84"/>
      <c r="Y14" s="120"/>
      <c r="Z14" s="120"/>
      <c r="AA14" s="84"/>
      <c r="AB14" s="83"/>
      <c r="AC14" s="121"/>
      <c r="AD14" s="84"/>
      <c r="AE14" s="84"/>
      <c r="AF14" s="120"/>
      <c r="AG14" s="120"/>
      <c r="AH14" s="84"/>
      <c r="AI14" s="123"/>
      <c r="AJ14" s="51">
        <f t="shared" si="0"/>
        <v>0</v>
      </c>
    </row>
    <row r="15" spans="1:37" ht="24.95" customHeight="1" x14ac:dyDescent="0.35">
      <c r="A15" s="9">
        <v>8</v>
      </c>
      <c r="B15" s="163" t="s">
        <v>12</v>
      </c>
      <c r="C15" s="164" t="s">
        <v>13</v>
      </c>
      <c r="D15" s="1"/>
      <c r="E15" s="133">
        <v>86</v>
      </c>
      <c r="F15" s="84"/>
      <c r="G15" s="83"/>
      <c r="H15" s="121"/>
      <c r="I15" s="84"/>
      <c r="J15" s="84"/>
      <c r="K15" s="120"/>
      <c r="L15" s="120">
        <v>93</v>
      </c>
      <c r="M15" s="84"/>
      <c r="N15" s="83"/>
      <c r="O15" s="121"/>
      <c r="P15" s="84"/>
      <c r="Q15" s="84"/>
      <c r="R15" s="120"/>
      <c r="S15" s="120">
        <v>92</v>
      </c>
      <c r="T15" s="84"/>
      <c r="U15" s="83"/>
      <c r="V15" s="121"/>
      <c r="W15" s="84"/>
      <c r="X15" s="84"/>
      <c r="Y15" s="120"/>
      <c r="Z15" s="120"/>
      <c r="AA15" s="84"/>
      <c r="AB15" s="83"/>
      <c r="AC15" s="121"/>
      <c r="AD15" s="84"/>
      <c r="AE15" s="84"/>
      <c r="AF15" s="120"/>
      <c r="AG15" s="120"/>
      <c r="AH15" s="84"/>
      <c r="AI15" s="123"/>
      <c r="AJ15" s="51">
        <f t="shared" si="0"/>
        <v>271</v>
      </c>
    </row>
    <row r="16" spans="1:37" ht="24.95" customHeight="1" x14ac:dyDescent="0.35">
      <c r="A16" s="9">
        <v>9</v>
      </c>
      <c r="B16" s="163" t="s">
        <v>14</v>
      </c>
      <c r="C16" s="164" t="s">
        <v>15</v>
      </c>
      <c r="D16" s="1"/>
      <c r="E16" s="133">
        <v>86</v>
      </c>
      <c r="F16" s="84"/>
      <c r="G16" s="83"/>
      <c r="H16" s="121"/>
      <c r="I16" s="84"/>
      <c r="J16" s="84"/>
      <c r="K16" s="120"/>
      <c r="L16" s="120">
        <v>93</v>
      </c>
      <c r="M16" s="84"/>
      <c r="N16" s="83"/>
      <c r="O16" s="121"/>
      <c r="P16" s="84"/>
      <c r="Q16" s="84"/>
      <c r="R16" s="120"/>
      <c r="S16" s="120">
        <v>92</v>
      </c>
      <c r="T16" s="84"/>
      <c r="U16" s="83"/>
      <c r="V16" s="121"/>
      <c r="W16" s="84"/>
      <c r="X16" s="84"/>
      <c r="Y16" s="120"/>
      <c r="Z16" s="120"/>
      <c r="AA16" s="84"/>
      <c r="AB16" s="83"/>
      <c r="AC16" s="121"/>
      <c r="AD16" s="84"/>
      <c r="AE16" s="84"/>
      <c r="AF16" s="120"/>
      <c r="AG16" s="120">
        <v>69</v>
      </c>
      <c r="AH16" s="84"/>
      <c r="AI16" s="123"/>
      <c r="AJ16" s="51">
        <f t="shared" si="0"/>
        <v>340</v>
      </c>
    </row>
    <row r="17" spans="1:36" ht="24.95" customHeight="1" x14ac:dyDescent="0.35">
      <c r="A17" s="9">
        <v>10</v>
      </c>
      <c r="B17" s="163" t="s">
        <v>16</v>
      </c>
      <c r="C17" s="164" t="s">
        <v>17</v>
      </c>
      <c r="D17" s="1"/>
      <c r="E17" s="133"/>
      <c r="F17" s="84"/>
      <c r="G17" s="83"/>
      <c r="H17" s="121"/>
      <c r="I17" s="84"/>
      <c r="J17" s="84"/>
      <c r="K17" s="120"/>
      <c r="L17" s="120"/>
      <c r="M17" s="84"/>
      <c r="N17" s="83"/>
      <c r="O17" s="121"/>
      <c r="P17" s="84"/>
      <c r="Q17" s="84"/>
      <c r="R17" s="120"/>
      <c r="S17" s="120"/>
      <c r="T17" s="84"/>
      <c r="U17" s="83"/>
      <c r="V17" s="121"/>
      <c r="W17" s="84"/>
      <c r="X17" s="84"/>
      <c r="Y17" s="120"/>
      <c r="Z17" s="120"/>
      <c r="AA17" s="84"/>
      <c r="AB17" s="83"/>
      <c r="AC17" s="121"/>
      <c r="AD17" s="84"/>
      <c r="AE17" s="84"/>
      <c r="AF17" s="120"/>
      <c r="AG17" s="120"/>
      <c r="AH17" s="84"/>
      <c r="AI17" s="123"/>
      <c r="AJ17" s="51">
        <f t="shared" si="0"/>
        <v>0</v>
      </c>
    </row>
    <row r="18" spans="1:36" ht="24.95" customHeight="1" x14ac:dyDescent="0.35">
      <c r="A18" s="9">
        <v>11</v>
      </c>
      <c r="B18" s="163" t="s">
        <v>18</v>
      </c>
      <c r="C18" s="164" t="s">
        <v>19</v>
      </c>
      <c r="D18" s="1"/>
      <c r="E18" s="133"/>
      <c r="F18" s="84"/>
      <c r="G18" s="83"/>
      <c r="H18" s="121"/>
      <c r="I18" s="84"/>
      <c r="J18" s="84"/>
      <c r="K18" s="120"/>
      <c r="L18" s="120"/>
      <c r="M18" s="84"/>
      <c r="N18" s="83"/>
      <c r="O18" s="121"/>
      <c r="P18" s="84"/>
      <c r="Q18" s="84"/>
      <c r="R18" s="120"/>
      <c r="S18" s="120"/>
      <c r="T18" s="84"/>
      <c r="U18" s="83"/>
      <c r="V18" s="121"/>
      <c r="W18" s="84"/>
      <c r="X18" s="84"/>
      <c r="Y18" s="120"/>
      <c r="Z18" s="120"/>
      <c r="AA18" s="84"/>
      <c r="AB18" s="83"/>
      <c r="AC18" s="121"/>
      <c r="AD18" s="84"/>
      <c r="AE18" s="84"/>
      <c r="AF18" s="120"/>
      <c r="AG18" s="120"/>
      <c r="AH18" s="84"/>
      <c r="AI18" s="123"/>
      <c r="AJ18" s="51">
        <f t="shared" si="0"/>
        <v>0</v>
      </c>
    </row>
    <row r="19" spans="1:36" ht="24.95" customHeight="1" x14ac:dyDescent="0.35">
      <c r="A19" s="9">
        <v>12</v>
      </c>
      <c r="B19" s="163" t="s">
        <v>18</v>
      </c>
      <c r="C19" s="164" t="s">
        <v>20</v>
      </c>
      <c r="D19" s="1"/>
      <c r="E19" s="133"/>
      <c r="F19" s="84"/>
      <c r="G19" s="83"/>
      <c r="H19" s="121"/>
      <c r="I19" s="84"/>
      <c r="J19" s="84"/>
      <c r="K19" s="120"/>
      <c r="L19" s="120">
        <v>93</v>
      </c>
      <c r="M19" s="84"/>
      <c r="N19" s="83"/>
      <c r="O19" s="121"/>
      <c r="P19" s="84"/>
      <c r="Q19" s="84"/>
      <c r="R19" s="120"/>
      <c r="S19" s="120"/>
      <c r="T19" s="84"/>
      <c r="U19" s="83"/>
      <c r="V19" s="121"/>
      <c r="W19" s="84"/>
      <c r="X19" s="84"/>
      <c r="Y19" s="120"/>
      <c r="Z19" s="120"/>
      <c r="AA19" s="84"/>
      <c r="AB19" s="83"/>
      <c r="AC19" s="121"/>
      <c r="AD19" s="84"/>
      <c r="AE19" s="84"/>
      <c r="AF19" s="120"/>
      <c r="AG19" s="120">
        <v>69</v>
      </c>
      <c r="AH19" s="84"/>
      <c r="AI19" s="123"/>
      <c r="AJ19" s="51">
        <f t="shared" si="0"/>
        <v>162</v>
      </c>
    </row>
    <row r="20" spans="1:36" ht="24.95" customHeight="1" x14ac:dyDescent="0.35">
      <c r="A20" s="9">
        <v>13</v>
      </c>
      <c r="B20" s="163" t="s">
        <v>83</v>
      </c>
      <c r="C20" s="164" t="s">
        <v>85</v>
      </c>
      <c r="D20" s="1"/>
      <c r="E20" s="133">
        <v>86</v>
      </c>
      <c r="F20" s="84"/>
      <c r="G20" s="83"/>
      <c r="H20" s="121"/>
      <c r="I20" s="84"/>
      <c r="J20" s="84"/>
      <c r="K20" s="120"/>
      <c r="L20" s="120"/>
      <c r="M20" s="84"/>
      <c r="N20" s="83"/>
      <c r="O20" s="121"/>
      <c r="P20" s="84"/>
      <c r="Q20" s="84"/>
      <c r="R20" s="120"/>
      <c r="S20" s="120">
        <v>92</v>
      </c>
      <c r="T20" s="84"/>
      <c r="U20" s="83"/>
      <c r="V20" s="121"/>
      <c r="W20" s="84"/>
      <c r="X20" s="84"/>
      <c r="Y20" s="120"/>
      <c r="Z20" s="120"/>
      <c r="AA20" s="84"/>
      <c r="AB20" s="83"/>
      <c r="AC20" s="121"/>
      <c r="AD20" s="84"/>
      <c r="AE20" s="84"/>
      <c r="AF20" s="120"/>
      <c r="AG20" s="120"/>
      <c r="AH20" s="84"/>
      <c r="AI20" s="123"/>
      <c r="AJ20" s="51">
        <f t="shared" si="0"/>
        <v>178</v>
      </c>
    </row>
    <row r="21" spans="1:36" ht="24.95" customHeight="1" x14ac:dyDescent="0.35">
      <c r="A21" s="9">
        <v>14</v>
      </c>
      <c r="B21" s="163" t="s">
        <v>60</v>
      </c>
      <c r="C21" s="164" t="s">
        <v>59</v>
      </c>
      <c r="D21" s="1"/>
      <c r="E21" s="133">
        <v>86</v>
      </c>
      <c r="F21" s="84"/>
      <c r="G21" s="83"/>
      <c r="H21" s="121"/>
      <c r="I21" s="84"/>
      <c r="J21" s="84"/>
      <c r="K21" s="120"/>
      <c r="L21" s="120">
        <v>93</v>
      </c>
      <c r="M21" s="84"/>
      <c r="N21" s="83"/>
      <c r="O21" s="121"/>
      <c r="P21" s="84"/>
      <c r="Q21" s="84"/>
      <c r="R21" s="120"/>
      <c r="S21" s="120">
        <v>92</v>
      </c>
      <c r="T21" s="84"/>
      <c r="U21" s="83"/>
      <c r="V21" s="121"/>
      <c r="W21" s="84"/>
      <c r="X21" s="84"/>
      <c r="Y21" s="120"/>
      <c r="Z21" s="120"/>
      <c r="AA21" s="84"/>
      <c r="AB21" s="83"/>
      <c r="AC21" s="121"/>
      <c r="AD21" s="84"/>
      <c r="AE21" s="84"/>
      <c r="AF21" s="120"/>
      <c r="AG21" s="120"/>
      <c r="AH21" s="84"/>
      <c r="AI21" s="123"/>
      <c r="AJ21" s="51">
        <f t="shared" si="0"/>
        <v>271</v>
      </c>
    </row>
    <row r="22" spans="1:36" ht="24.95" customHeight="1" x14ac:dyDescent="0.35">
      <c r="A22" s="9">
        <v>15</v>
      </c>
      <c r="B22" s="163" t="s">
        <v>21</v>
      </c>
      <c r="C22" s="164" t="s">
        <v>22</v>
      </c>
      <c r="D22" s="1"/>
      <c r="E22" s="133">
        <v>86</v>
      </c>
      <c r="F22" s="84"/>
      <c r="G22" s="83"/>
      <c r="H22" s="121"/>
      <c r="I22" s="84"/>
      <c r="J22" s="84"/>
      <c r="K22" s="120"/>
      <c r="L22" s="120">
        <v>93</v>
      </c>
      <c r="M22" s="84"/>
      <c r="N22" s="83"/>
      <c r="O22" s="121"/>
      <c r="P22" s="84"/>
      <c r="Q22" s="84"/>
      <c r="R22" s="120"/>
      <c r="S22" s="120">
        <v>92</v>
      </c>
      <c r="T22" s="84"/>
      <c r="U22" s="83"/>
      <c r="V22" s="121"/>
      <c r="W22" s="84"/>
      <c r="X22" s="84"/>
      <c r="Y22" s="120"/>
      <c r="Z22" s="120"/>
      <c r="AA22" s="84"/>
      <c r="AB22" s="83"/>
      <c r="AC22" s="121"/>
      <c r="AD22" s="84"/>
      <c r="AE22" s="84"/>
      <c r="AF22" s="120"/>
      <c r="AG22" s="120">
        <v>69</v>
      </c>
      <c r="AH22" s="84"/>
      <c r="AI22" s="123"/>
      <c r="AJ22" s="51">
        <f t="shared" si="0"/>
        <v>340</v>
      </c>
    </row>
    <row r="23" spans="1:36" ht="24.95" customHeight="1" x14ac:dyDescent="0.35">
      <c r="A23" s="9">
        <v>16</v>
      </c>
      <c r="B23" s="163" t="s">
        <v>21</v>
      </c>
      <c r="C23" s="164" t="s">
        <v>23</v>
      </c>
      <c r="D23" s="1"/>
      <c r="E23" s="133"/>
      <c r="F23" s="84"/>
      <c r="G23" s="83"/>
      <c r="H23" s="121"/>
      <c r="I23" s="84"/>
      <c r="J23" s="84"/>
      <c r="K23" s="120"/>
      <c r="L23" s="120"/>
      <c r="M23" s="84"/>
      <c r="N23" s="83"/>
      <c r="O23" s="121"/>
      <c r="P23" s="84"/>
      <c r="Q23" s="84"/>
      <c r="R23" s="120"/>
      <c r="S23" s="120"/>
      <c r="T23" s="84"/>
      <c r="U23" s="83"/>
      <c r="V23" s="121"/>
      <c r="W23" s="84"/>
      <c r="X23" s="84"/>
      <c r="Y23" s="120"/>
      <c r="Z23" s="120"/>
      <c r="AA23" s="84"/>
      <c r="AB23" s="83"/>
      <c r="AC23" s="121"/>
      <c r="AD23" s="84"/>
      <c r="AE23" s="84"/>
      <c r="AF23" s="120"/>
      <c r="AG23" s="120"/>
      <c r="AH23" s="84"/>
      <c r="AI23" s="123"/>
      <c r="AJ23" s="51">
        <f t="shared" si="0"/>
        <v>0</v>
      </c>
    </row>
    <row r="24" spans="1:36" ht="24.95" customHeight="1" x14ac:dyDescent="0.35">
      <c r="A24" s="9">
        <v>17</v>
      </c>
      <c r="B24" s="163" t="s">
        <v>56</v>
      </c>
      <c r="C24" s="164" t="s">
        <v>57</v>
      </c>
      <c r="D24" s="1"/>
      <c r="E24" s="133"/>
      <c r="F24" s="84"/>
      <c r="G24" s="83"/>
      <c r="H24" s="121"/>
      <c r="I24" s="84"/>
      <c r="J24" s="84"/>
      <c r="K24" s="120"/>
      <c r="L24" s="120"/>
      <c r="M24" s="84"/>
      <c r="N24" s="83"/>
      <c r="O24" s="121"/>
      <c r="P24" s="84"/>
      <c r="Q24" s="84"/>
      <c r="R24" s="120"/>
      <c r="S24" s="120">
        <v>92</v>
      </c>
      <c r="T24" s="84"/>
      <c r="U24" s="83"/>
      <c r="V24" s="121"/>
      <c r="W24" s="84"/>
      <c r="X24" s="84"/>
      <c r="Y24" s="120"/>
      <c r="Z24" s="120"/>
      <c r="AA24" s="84"/>
      <c r="AB24" s="83"/>
      <c r="AC24" s="121"/>
      <c r="AD24" s="84"/>
      <c r="AE24" s="84"/>
      <c r="AF24" s="120"/>
      <c r="AG24" s="120"/>
      <c r="AH24" s="84"/>
      <c r="AI24" s="123"/>
      <c r="AJ24" s="51">
        <f t="shared" si="0"/>
        <v>92</v>
      </c>
    </row>
    <row r="25" spans="1:36" ht="24.95" customHeight="1" x14ac:dyDescent="0.35">
      <c r="A25" s="9">
        <v>18</v>
      </c>
      <c r="B25" s="163" t="s">
        <v>24</v>
      </c>
      <c r="C25" s="164" t="s">
        <v>25</v>
      </c>
      <c r="D25" s="1"/>
      <c r="E25" s="133"/>
      <c r="F25" s="84"/>
      <c r="G25" s="83"/>
      <c r="H25" s="121"/>
      <c r="I25" s="84"/>
      <c r="J25" s="84"/>
      <c r="K25" s="120"/>
      <c r="L25" s="120"/>
      <c r="M25" s="84"/>
      <c r="N25" s="83"/>
      <c r="O25" s="121"/>
      <c r="P25" s="84"/>
      <c r="Q25" s="84"/>
      <c r="R25" s="120"/>
      <c r="S25" s="120"/>
      <c r="T25" s="84"/>
      <c r="U25" s="83"/>
      <c r="V25" s="121"/>
      <c r="W25" s="84"/>
      <c r="X25" s="84"/>
      <c r="Y25" s="120"/>
      <c r="Z25" s="120"/>
      <c r="AA25" s="84"/>
      <c r="AB25" s="83"/>
      <c r="AC25" s="121"/>
      <c r="AD25" s="84"/>
      <c r="AE25" s="84"/>
      <c r="AF25" s="120"/>
      <c r="AG25" s="120"/>
      <c r="AH25" s="84"/>
      <c r="AI25" s="123"/>
      <c r="AJ25" s="51">
        <f t="shared" si="0"/>
        <v>0</v>
      </c>
    </row>
    <row r="26" spans="1:36" ht="24.95" customHeight="1" x14ac:dyDescent="0.35">
      <c r="A26" s="9">
        <v>19</v>
      </c>
      <c r="B26" s="163" t="s">
        <v>65</v>
      </c>
      <c r="C26" s="164" t="s">
        <v>49</v>
      </c>
      <c r="D26" s="1"/>
      <c r="E26" s="133">
        <v>86</v>
      </c>
      <c r="F26" s="84"/>
      <c r="G26" s="83"/>
      <c r="H26" s="121"/>
      <c r="I26" s="84"/>
      <c r="J26" s="84"/>
      <c r="K26" s="120"/>
      <c r="L26" s="120">
        <v>93</v>
      </c>
      <c r="M26" s="84"/>
      <c r="N26" s="83"/>
      <c r="O26" s="121"/>
      <c r="P26" s="84"/>
      <c r="Q26" s="84"/>
      <c r="R26" s="120"/>
      <c r="S26" s="120">
        <v>92</v>
      </c>
      <c r="T26" s="84"/>
      <c r="U26" s="83"/>
      <c r="V26" s="121"/>
      <c r="W26" s="84"/>
      <c r="X26" s="84"/>
      <c r="Y26" s="120"/>
      <c r="Z26" s="120"/>
      <c r="AA26" s="84"/>
      <c r="AB26" s="83"/>
      <c r="AC26" s="121"/>
      <c r="AD26" s="84"/>
      <c r="AE26" s="84"/>
      <c r="AF26" s="120"/>
      <c r="AG26" s="120"/>
      <c r="AH26" s="84"/>
      <c r="AI26" s="123"/>
      <c r="AJ26" s="51">
        <f t="shared" si="0"/>
        <v>271</v>
      </c>
    </row>
    <row r="27" spans="1:36" ht="24.95" customHeight="1" x14ac:dyDescent="0.35">
      <c r="A27" s="9">
        <v>20</v>
      </c>
      <c r="B27" s="163" t="s">
        <v>65</v>
      </c>
      <c r="C27" s="164" t="s">
        <v>66</v>
      </c>
      <c r="D27" s="1"/>
      <c r="E27" s="133"/>
      <c r="F27" s="84"/>
      <c r="G27" s="83"/>
      <c r="H27" s="121"/>
      <c r="I27" s="84"/>
      <c r="J27" s="84"/>
      <c r="K27" s="120"/>
      <c r="L27" s="120">
        <v>93</v>
      </c>
      <c r="M27" s="84"/>
      <c r="N27" s="83"/>
      <c r="O27" s="121"/>
      <c r="P27" s="84"/>
      <c r="Q27" s="84"/>
      <c r="R27" s="120"/>
      <c r="S27" s="120">
        <v>92</v>
      </c>
      <c r="T27" s="84"/>
      <c r="U27" s="83"/>
      <c r="V27" s="121"/>
      <c r="W27" s="84"/>
      <c r="X27" s="84"/>
      <c r="Y27" s="120"/>
      <c r="Z27" s="120"/>
      <c r="AA27" s="84"/>
      <c r="AB27" s="83"/>
      <c r="AC27" s="121"/>
      <c r="AD27" s="84"/>
      <c r="AE27" s="84"/>
      <c r="AF27" s="120"/>
      <c r="AG27" s="120">
        <v>69</v>
      </c>
      <c r="AH27" s="84"/>
      <c r="AI27" s="123"/>
      <c r="AJ27" s="51">
        <f t="shared" si="0"/>
        <v>254</v>
      </c>
    </row>
    <row r="28" spans="1:36" ht="24.95" customHeight="1" x14ac:dyDescent="0.35">
      <c r="A28" s="9">
        <v>21</v>
      </c>
      <c r="B28" s="163" t="s">
        <v>50</v>
      </c>
      <c r="C28" s="164" t="s">
        <v>51</v>
      </c>
      <c r="D28" s="1"/>
      <c r="E28" s="133">
        <v>86</v>
      </c>
      <c r="F28" s="84"/>
      <c r="G28" s="83"/>
      <c r="H28" s="121"/>
      <c r="I28" s="84"/>
      <c r="J28" s="84"/>
      <c r="K28" s="120"/>
      <c r="L28" s="120">
        <v>93</v>
      </c>
      <c r="M28" s="84"/>
      <c r="N28" s="83"/>
      <c r="O28" s="121"/>
      <c r="P28" s="84"/>
      <c r="Q28" s="84"/>
      <c r="R28" s="120"/>
      <c r="S28" s="120">
        <v>92</v>
      </c>
      <c r="T28" s="84"/>
      <c r="U28" s="83"/>
      <c r="V28" s="121"/>
      <c r="W28" s="84"/>
      <c r="X28" s="84"/>
      <c r="Y28" s="120"/>
      <c r="Z28" s="120"/>
      <c r="AA28" s="84"/>
      <c r="AB28" s="83"/>
      <c r="AC28" s="121"/>
      <c r="AD28" s="84"/>
      <c r="AE28" s="84"/>
      <c r="AF28" s="120"/>
      <c r="AG28" s="120"/>
      <c r="AH28" s="84"/>
      <c r="AI28" s="123"/>
      <c r="AJ28" s="51">
        <f t="shared" si="0"/>
        <v>271</v>
      </c>
    </row>
    <row r="29" spans="1:36" ht="24.95" customHeight="1" x14ac:dyDescent="0.35">
      <c r="A29" s="9">
        <v>22</v>
      </c>
      <c r="B29" s="163" t="s">
        <v>67</v>
      </c>
      <c r="C29" s="164" t="s">
        <v>68</v>
      </c>
      <c r="D29" s="1"/>
      <c r="E29" s="133">
        <v>86</v>
      </c>
      <c r="F29" s="84"/>
      <c r="G29" s="83"/>
      <c r="H29" s="121"/>
      <c r="I29" s="84"/>
      <c r="J29" s="84"/>
      <c r="K29" s="120"/>
      <c r="L29" s="120">
        <v>93</v>
      </c>
      <c r="M29" s="84"/>
      <c r="N29" s="83"/>
      <c r="O29" s="121"/>
      <c r="P29" s="84"/>
      <c r="Q29" s="84"/>
      <c r="R29" s="120"/>
      <c r="S29" s="120">
        <v>92</v>
      </c>
      <c r="T29" s="84"/>
      <c r="U29" s="83"/>
      <c r="V29" s="121"/>
      <c r="W29" s="84"/>
      <c r="X29" s="84"/>
      <c r="Y29" s="120"/>
      <c r="Z29" s="120"/>
      <c r="AA29" s="84"/>
      <c r="AB29" s="83"/>
      <c r="AC29" s="121"/>
      <c r="AD29" s="84"/>
      <c r="AE29" s="84"/>
      <c r="AF29" s="120"/>
      <c r="AG29" s="120"/>
      <c r="AH29" s="84"/>
      <c r="AI29" s="123"/>
      <c r="AJ29" s="51">
        <f t="shared" si="0"/>
        <v>271</v>
      </c>
    </row>
    <row r="30" spans="1:36" ht="24.95" customHeight="1" x14ac:dyDescent="0.35">
      <c r="A30" s="9">
        <v>23</v>
      </c>
      <c r="B30" s="163"/>
      <c r="C30" s="164"/>
      <c r="D30" s="1"/>
      <c r="E30" s="133"/>
      <c r="F30" s="84"/>
      <c r="G30" s="83"/>
      <c r="H30" s="121"/>
      <c r="I30" s="84"/>
      <c r="J30" s="84"/>
      <c r="K30" s="120"/>
      <c r="L30" s="120"/>
      <c r="M30" s="84"/>
      <c r="N30" s="83"/>
      <c r="O30" s="121"/>
      <c r="P30" s="84"/>
      <c r="Q30" s="84"/>
      <c r="R30" s="120"/>
      <c r="S30" s="120"/>
      <c r="T30" s="84"/>
      <c r="U30" s="83"/>
      <c r="V30" s="121"/>
      <c r="W30" s="84"/>
      <c r="X30" s="84"/>
      <c r="Y30" s="120"/>
      <c r="Z30" s="120"/>
      <c r="AA30" s="84"/>
      <c r="AB30" s="83"/>
      <c r="AC30" s="121"/>
      <c r="AD30" s="84"/>
      <c r="AE30" s="84"/>
      <c r="AF30" s="120"/>
      <c r="AG30" s="120"/>
      <c r="AH30" s="84"/>
      <c r="AI30" s="123"/>
      <c r="AJ30" s="51">
        <f t="shared" si="0"/>
        <v>0</v>
      </c>
    </row>
    <row r="31" spans="1:36" ht="24.95" customHeight="1" x14ac:dyDescent="0.35">
      <c r="A31" s="9">
        <v>24</v>
      </c>
      <c r="B31" s="163"/>
      <c r="C31" s="164"/>
      <c r="D31" s="1"/>
      <c r="E31" s="133"/>
      <c r="F31" s="84"/>
      <c r="G31" s="83"/>
      <c r="H31" s="121"/>
      <c r="I31" s="84"/>
      <c r="J31" s="84"/>
      <c r="K31" s="120"/>
      <c r="L31" s="120"/>
      <c r="M31" s="84"/>
      <c r="N31" s="83"/>
      <c r="O31" s="121"/>
      <c r="P31" s="84"/>
      <c r="Q31" s="84"/>
      <c r="R31" s="120"/>
      <c r="S31" s="120"/>
      <c r="T31" s="84"/>
      <c r="U31" s="83"/>
      <c r="V31" s="121"/>
      <c r="W31" s="84"/>
      <c r="X31" s="84"/>
      <c r="Y31" s="120"/>
      <c r="Z31" s="120"/>
      <c r="AA31" s="84"/>
      <c r="AB31" s="83"/>
      <c r="AC31" s="121"/>
      <c r="AD31" s="84"/>
      <c r="AE31" s="84"/>
      <c r="AF31" s="120"/>
      <c r="AG31" s="120"/>
      <c r="AH31" s="84"/>
      <c r="AI31" s="123"/>
      <c r="AJ31" s="51">
        <f t="shared" si="0"/>
        <v>0</v>
      </c>
    </row>
    <row r="32" spans="1:36" ht="24.95" customHeight="1" thickBot="1" x14ac:dyDescent="0.4">
      <c r="A32" s="13">
        <v>25</v>
      </c>
      <c r="B32" s="167"/>
      <c r="C32" s="168"/>
      <c r="D32" s="14"/>
      <c r="E32" s="134"/>
      <c r="F32" s="72"/>
      <c r="G32" s="135"/>
      <c r="H32" s="128"/>
      <c r="I32" s="72"/>
      <c r="J32" s="72"/>
      <c r="K32" s="127"/>
      <c r="L32" s="127"/>
      <c r="M32" s="72"/>
      <c r="N32" s="135"/>
      <c r="O32" s="128"/>
      <c r="P32" s="72"/>
      <c r="Q32" s="72"/>
      <c r="R32" s="127"/>
      <c r="S32" s="127"/>
      <c r="T32" s="72"/>
      <c r="U32" s="72"/>
      <c r="V32" s="128"/>
      <c r="W32" s="72"/>
      <c r="X32" s="72"/>
      <c r="Y32" s="127"/>
      <c r="Z32" s="127"/>
      <c r="AA32" s="72"/>
      <c r="AB32" s="135"/>
      <c r="AC32" s="128"/>
      <c r="AD32" s="72"/>
      <c r="AE32" s="72"/>
      <c r="AF32" s="127"/>
      <c r="AG32" s="127"/>
      <c r="AH32" s="72"/>
      <c r="AI32" s="131"/>
      <c r="AJ32" s="52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53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85" t="s">
        <v>58</v>
      </c>
      <c r="C34" s="69"/>
      <c r="E34" s="19"/>
      <c r="F34" s="19"/>
      <c r="G34" s="19"/>
      <c r="H34" s="19"/>
      <c r="I34" s="19"/>
      <c r="J34" s="19"/>
      <c r="K34" s="19"/>
      <c r="L34" s="77"/>
      <c r="M34" s="192" t="s">
        <v>61</v>
      </c>
      <c r="N34" s="192"/>
      <c r="O34" s="192"/>
      <c r="P34" s="19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53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86"/>
      <c r="C35" s="69"/>
      <c r="E35" s="19"/>
      <c r="F35" s="19"/>
      <c r="G35" s="19"/>
      <c r="H35" s="19"/>
      <c r="I35" s="19"/>
      <c r="J35" s="19"/>
      <c r="K35" s="19"/>
      <c r="L35" s="78"/>
      <c r="M35" s="192" t="s">
        <v>62</v>
      </c>
      <c r="N35" s="192"/>
      <c r="O35" s="192"/>
      <c r="P35" s="19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53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8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53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8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53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53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53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53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53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53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53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53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53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53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53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53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53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53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53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53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53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53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53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53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53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H8sGT2cY+1RK/d/HyCkd+mNMcxSpEmsSL4FU+0/hAoCrAnKBJ9hOFIgSuWu6I9ZRzIcAPIZgknzhFEEVFRQ7ZQ==" saltValue="bwtZ8PtOFig+Uj8x+kR8IA==" spinCount="100000" sheet="1" objects="1" scenarios="1"/>
  <mergeCells count="9">
    <mergeCell ref="AJ1:AJ5"/>
    <mergeCell ref="M34:P34"/>
    <mergeCell ref="M35:P35"/>
    <mergeCell ref="AJ6:AJ7"/>
    <mergeCell ref="A1:C5"/>
    <mergeCell ref="E1:AI4"/>
    <mergeCell ref="E5:AI5"/>
    <mergeCell ref="A7:B7"/>
    <mergeCell ref="B34:B37"/>
  </mergeCells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7" max="35" man="1"/>
    <brk id="57" max="8" man="1"/>
  </rowBreaks>
  <colBreaks count="1" manualBreakCount="1">
    <brk id="38" max="6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57"/>
  <sheetViews>
    <sheetView zoomScale="70" zoomScaleNormal="70" workbookViewId="0">
      <selection activeCell="AG18" sqref="AG18"/>
    </sheetView>
  </sheetViews>
  <sheetFormatPr defaultRowHeight="15" x14ac:dyDescent="0.25"/>
  <cols>
    <col min="1" max="1" width="4.42578125" style="18" customWidth="1"/>
    <col min="2" max="2" width="29.7109375" bestFit="1" customWidth="1"/>
    <col min="3" max="3" width="16.7109375" customWidth="1"/>
    <col min="4" max="4" width="0.85546875" customWidth="1"/>
    <col min="5" max="10" width="5.85546875" style="18" customWidth="1"/>
    <col min="11" max="11" width="5" style="18" bestFit="1" customWidth="1"/>
    <col min="12" max="17" width="5.85546875" style="18" customWidth="1"/>
    <col min="18" max="18" width="7.7109375" style="18" bestFit="1" customWidth="1"/>
    <col min="19" max="23" width="5.85546875" style="18" customWidth="1"/>
    <col min="24" max="24" width="7.140625" style="18" bestFit="1" customWidth="1"/>
    <col min="25" max="25" width="5.42578125" style="18" bestFit="1" customWidth="1"/>
    <col min="26" max="30" width="5.85546875" style="18" customWidth="1"/>
    <col min="31" max="31" width="5.42578125" style="18" bestFit="1" customWidth="1"/>
    <col min="32" max="35" width="5.85546875" style="18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204"/>
      <c r="B1" s="204"/>
      <c r="C1" s="205"/>
      <c r="D1" s="58"/>
      <c r="E1" s="200" t="s">
        <v>72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187"/>
    </row>
    <row r="2" spans="1:37" ht="15" customHeight="1" x14ac:dyDescent="0.25">
      <c r="A2" s="204"/>
      <c r="B2" s="204"/>
      <c r="C2" s="205"/>
      <c r="D2" s="58"/>
      <c r="E2" s="2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188"/>
    </row>
    <row r="3" spans="1:37" ht="15" customHeight="1" x14ac:dyDescent="0.25">
      <c r="A3" s="204"/>
      <c r="B3" s="204"/>
      <c r="C3" s="205"/>
      <c r="D3" s="58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188"/>
    </row>
    <row r="4" spans="1:37" ht="15.75" customHeight="1" x14ac:dyDescent="0.25">
      <c r="A4" s="204"/>
      <c r="B4" s="204"/>
      <c r="C4" s="205"/>
      <c r="D4" s="58"/>
      <c r="E4" s="202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188"/>
    </row>
    <row r="5" spans="1:37" ht="47.25" customHeight="1" thickBot="1" x14ac:dyDescent="0.3">
      <c r="A5" s="204"/>
      <c r="B5" s="204"/>
      <c r="C5" s="205"/>
      <c r="D5" s="58"/>
      <c r="E5" s="197" t="s">
        <v>32</v>
      </c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89"/>
    </row>
    <row r="6" spans="1:37" ht="24" customHeight="1" thickBot="1" x14ac:dyDescent="0.3">
      <c r="A6" s="204"/>
      <c r="B6" s="204"/>
      <c r="C6" s="205"/>
      <c r="D6" s="58"/>
      <c r="E6" s="102" t="s">
        <v>76</v>
      </c>
      <c r="F6" s="102" t="s">
        <v>77</v>
      </c>
      <c r="G6" s="102" t="s">
        <v>78</v>
      </c>
      <c r="H6" s="102" t="s">
        <v>79</v>
      </c>
      <c r="I6" s="102" t="s">
        <v>80</v>
      </c>
      <c r="J6" s="102" t="s">
        <v>81</v>
      </c>
      <c r="K6" s="102" t="s">
        <v>82</v>
      </c>
      <c r="L6" s="102" t="s">
        <v>76</v>
      </c>
      <c r="M6" s="102" t="s">
        <v>77</v>
      </c>
      <c r="N6" s="102" t="s">
        <v>78</v>
      </c>
      <c r="O6" s="102" t="s">
        <v>79</v>
      </c>
      <c r="P6" s="102" t="s">
        <v>80</v>
      </c>
      <c r="Q6" s="102" t="s">
        <v>81</v>
      </c>
      <c r="R6" s="102" t="s">
        <v>82</v>
      </c>
      <c r="S6" s="102" t="s">
        <v>76</v>
      </c>
      <c r="T6" s="102" t="s">
        <v>77</v>
      </c>
      <c r="U6" s="102" t="s">
        <v>78</v>
      </c>
      <c r="V6" s="102" t="s">
        <v>79</v>
      </c>
      <c r="W6" s="102" t="s">
        <v>80</v>
      </c>
      <c r="X6" s="102" t="s">
        <v>81</v>
      </c>
      <c r="Y6" s="102" t="s">
        <v>82</v>
      </c>
      <c r="Z6" s="102" t="s">
        <v>76</v>
      </c>
      <c r="AA6" s="102" t="s">
        <v>77</v>
      </c>
      <c r="AB6" s="102" t="s">
        <v>78</v>
      </c>
      <c r="AC6" s="102" t="s">
        <v>79</v>
      </c>
      <c r="AD6" s="102" t="s">
        <v>80</v>
      </c>
      <c r="AE6" s="102" t="s">
        <v>81</v>
      </c>
      <c r="AF6" s="102" t="s">
        <v>82</v>
      </c>
      <c r="AG6" s="102" t="s">
        <v>76</v>
      </c>
      <c r="AH6" s="102" t="s">
        <v>77</v>
      </c>
      <c r="AI6" s="102" t="s">
        <v>78</v>
      </c>
      <c r="AJ6" s="190" t="s">
        <v>47</v>
      </c>
    </row>
    <row r="7" spans="1:37" ht="24" thickBot="1" x14ac:dyDescent="0.4">
      <c r="A7" s="183" t="s">
        <v>0</v>
      </c>
      <c r="B7" s="184"/>
      <c r="C7" s="2" t="s">
        <v>1</v>
      </c>
      <c r="D7" s="3"/>
      <c r="E7" s="99">
        <v>1</v>
      </c>
      <c r="F7" s="99">
        <v>2</v>
      </c>
      <c r="G7" s="99">
        <v>3</v>
      </c>
      <c r="H7" s="99">
        <v>4</v>
      </c>
      <c r="I7" s="103">
        <v>5</v>
      </c>
      <c r="J7" s="103">
        <v>6</v>
      </c>
      <c r="K7" s="99">
        <v>7</v>
      </c>
      <c r="L7" s="99">
        <v>8</v>
      </c>
      <c r="M7" s="99">
        <v>9</v>
      </c>
      <c r="N7" s="99">
        <v>10</v>
      </c>
      <c r="O7" s="100">
        <v>11</v>
      </c>
      <c r="P7" s="104">
        <v>12</v>
      </c>
      <c r="Q7" s="104">
        <v>13</v>
      </c>
      <c r="R7" s="100">
        <v>14</v>
      </c>
      <c r="S7" s="100">
        <v>15</v>
      </c>
      <c r="T7" s="100">
        <v>16</v>
      </c>
      <c r="U7" s="100">
        <v>17</v>
      </c>
      <c r="V7" s="100">
        <v>18</v>
      </c>
      <c r="W7" s="104">
        <v>19</v>
      </c>
      <c r="X7" s="104">
        <v>20</v>
      </c>
      <c r="Y7" s="100">
        <v>21</v>
      </c>
      <c r="Z7" s="100">
        <v>22</v>
      </c>
      <c r="AA7" s="100">
        <v>23</v>
      </c>
      <c r="AB7" s="100">
        <v>24</v>
      </c>
      <c r="AC7" s="100">
        <v>25</v>
      </c>
      <c r="AD7" s="104">
        <v>26</v>
      </c>
      <c r="AE7" s="104">
        <v>27</v>
      </c>
      <c r="AF7" s="100">
        <v>28</v>
      </c>
      <c r="AG7" s="100">
        <v>29</v>
      </c>
      <c r="AH7" s="100">
        <v>30</v>
      </c>
      <c r="AI7" s="101">
        <v>31</v>
      </c>
      <c r="AJ7" s="191"/>
    </row>
    <row r="8" spans="1:37" ht="24.95" customHeight="1" x14ac:dyDescent="0.35">
      <c r="A8" s="4">
        <v>1</v>
      </c>
      <c r="B8" s="161" t="s">
        <v>3</v>
      </c>
      <c r="C8" s="162" t="s">
        <v>4</v>
      </c>
      <c r="D8" s="3"/>
      <c r="E8" s="111"/>
      <c r="F8" s="112"/>
      <c r="G8" s="113"/>
      <c r="H8" s="113"/>
      <c r="I8" s="114"/>
      <c r="J8" s="114"/>
      <c r="K8" s="115"/>
      <c r="L8" s="115"/>
      <c r="M8" s="112"/>
      <c r="N8" s="113"/>
      <c r="O8" s="113"/>
      <c r="P8" s="114"/>
      <c r="Q8" s="114"/>
      <c r="R8" s="115"/>
      <c r="S8" s="115"/>
      <c r="T8" s="112"/>
      <c r="U8" s="113"/>
      <c r="V8" s="113"/>
      <c r="W8" s="114"/>
      <c r="X8" s="114"/>
      <c r="Y8" s="115"/>
      <c r="Z8" s="115"/>
      <c r="AA8" s="112"/>
      <c r="AB8" s="113"/>
      <c r="AC8" s="113"/>
      <c r="AD8" s="114"/>
      <c r="AE8" s="116"/>
      <c r="AF8" s="113"/>
      <c r="AG8" s="115"/>
      <c r="AH8" s="112"/>
      <c r="AI8" s="117"/>
      <c r="AJ8" s="7">
        <f>SUM(E8:AI8)</f>
        <v>0</v>
      </c>
      <c r="AK8" s="8"/>
    </row>
    <row r="9" spans="1:37" ht="24.95" customHeight="1" x14ac:dyDescent="0.35">
      <c r="A9" s="9">
        <v>2</v>
      </c>
      <c r="B9" s="163" t="s">
        <v>5</v>
      </c>
      <c r="C9" s="164" t="s">
        <v>6</v>
      </c>
      <c r="D9" s="1"/>
      <c r="E9" s="118"/>
      <c r="F9" s="119"/>
      <c r="G9" s="84"/>
      <c r="H9" s="84"/>
      <c r="I9" s="120"/>
      <c r="J9" s="120"/>
      <c r="K9" s="121"/>
      <c r="L9" s="121"/>
      <c r="M9" s="119"/>
      <c r="N9" s="84"/>
      <c r="O9" s="84"/>
      <c r="P9" s="120"/>
      <c r="Q9" s="120">
        <v>86</v>
      </c>
      <c r="R9" s="121"/>
      <c r="S9" s="121"/>
      <c r="T9" s="119"/>
      <c r="U9" s="84"/>
      <c r="V9" s="84"/>
      <c r="W9" s="120"/>
      <c r="X9" s="120">
        <v>48.9</v>
      </c>
      <c r="Y9" s="121"/>
      <c r="Z9" s="121"/>
      <c r="AA9" s="119"/>
      <c r="AB9" s="84"/>
      <c r="AC9" s="84"/>
      <c r="AD9" s="120">
        <v>57</v>
      </c>
      <c r="AE9" s="122"/>
      <c r="AF9" s="84"/>
      <c r="AG9" s="121"/>
      <c r="AH9" s="119"/>
      <c r="AI9" s="123"/>
      <c r="AJ9" s="12">
        <f t="shared" ref="AJ9:AJ32" si="0">SUM(E9:AI9)</f>
        <v>191.9</v>
      </c>
    </row>
    <row r="10" spans="1:37" ht="24.95" customHeight="1" x14ac:dyDescent="0.35">
      <c r="A10" s="9">
        <v>3</v>
      </c>
      <c r="B10" s="163" t="s">
        <v>5</v>
      </c>
      <c r="C10" s="164" t="s">
        <v>7</v>
      </c>
      <c r="D10" s="1"/>
      <c r="E10" s="118"/>
      <c r="F10" s="119"/>
      <c r="G10" s="84"/>
      <c r="H10" s="84"/>
      <c r="I10" s="120"/>
      <c r="J10" s="120"/>
      <c r="K10" s="121"/>
      <c r="L10" s="121"/>
      <c r="M10" s="119"/>
      <c r="N10" s="84"/>
      <c r="O10" s="84"/>
      <c r="P10" s="120"/>
      <c r="Q10" s="120">
        <v>86</v>
      </c>
      <c r="R10" s="121"/>
      <c r="S10" s="121"/>
      <c r="T10" s="119"/>
      <c r="U10" s="84"/>
      <c r="V10" s="84"/>
      <c r="W10" s="120"/>
      <c r="X10" s="120">
        <v>48.9</v>
      </c>
      <c r="Y10" s="121"/>
      <c r="Z10" s="121"/>
      <c r="AA10" s="119"/>
      <c r="AB10" s="84"/>
      <c r="AC10" s="84"/>
      <c r="AD10" s="120">
        <v>57</v>
      </c>
      <c r="AE10" s="122"/>
      <c r="AF10" s="84"/>
      <c r="AG10" s="121"/>
      <c r="AH10" s="119"/>
      <c r="AI10" s="123"/>
      <c r="AJ10" s="12">
        <f t="shared" si="0"/>
        <v>191.9</v>
      </c>
    </row>
    <row r="11" spans="1:37" ht="24.95" customHeight="1" x14ac:dyDescent="0.35">
      <c r="A11" s="9">
        <v>4</v>
      </c>
      <c r="B11" s="165" t="s">
        <v>63</v>
      </c>
      <c r="C11" s="166" t="s">
        <v>64</v>
      </c>
      <c r="D11" s="1"/>
      <c r="E11" s="118"/>
      <c r="F11" s="119"/>
      <c r="G11" s="84"/>
      <c r="H11" s="84"/>
      <c r="I11" s="120"/>
      <c r="J11" s="120"/>
      <c r="K11" s="121"/>
      <c r="L11" s="121"/>
      <c r="M11" s="119"/>
      <c r="N11" s="84"/>
      <c r="O11" s="84"/>
      <c r="P11" s="120"/>
      <c r="Q11" s="120">
        <v>86</v>
      </c>
      <c r="R11" s="121"/>
      <c r="S11" s="121"/>
      <c r="T11" s="119"/>
      <c r="U11" s="84"/>
      <c r="V11" s="84"/>
      <c r="W11" s="120"/>
      <c r="X11" s="120"/>
      <c r="Y11" s="121"/>
      <c r="Z11" s="121"/>
      <c r="AA11" s="119"/>
      <c r="AB11" s="84"/>
      <c r="AC11" s="84"/>
      <c r="AD11" s="120"/>
      <c r="AE11" s="122"/>
      <c r="AF11" s="84"/>
      <c r="AG11" s="121"/>
      <c r="AH11" s="119"/>
      <c r="AI11" s="123"/>
      <c r="AJ11" s="12">
        <f t="shared" si="0"/>
        <v>86</v>
      </c>
    </row>
    <row r="12" spans="1:37" ht="24.95" customHeight="1" x14ac:dyDescent="0.35">
      <c r="A12" s="9">
        <v>5</v>
      </c>
      <c r="B12" s="163" t="s">
        <v>54</v>
      </c>
      <c r="C12" s="164" t="s">
        <v>55</v>
      </c>
      <c r="D12" s="1"/>
      <c r="E12" s="118"/>
      <c r="F12" s="119"/>
      <c r="G12" s="84"/>
      <c r="H12" s="84"/>
      <c r="I12" s="120"/>
      <c r="J12" s="120"/>
      <c r="K12" s="121"/>
      <c r="L12" s="121"/>
      <c r="M12" s="119"/>
      <c r="N12" s="84"/>
      <c r="O12" s="84"/>
      <c r="P12" s="120"/>
      <c r="Q12" s="120"/>
      <c r="R12" s="121"/>
      <c r="S12" s="121"/>
      <c r="T12" s="119"/>
      <c r="U12" s="84"/>
      <c r="V12" s="84"/>
      <c r="W12" s="120"/>
      <c r="X12" s="120"/>
      <c r="Y12" s="121"/>
      <c r="Z12" s="121"/>
      <c r="AA12" s="119"/>
      <c r="AB12" s="84"/>
      <c r="AC12" s="84"/>
      <c r="AD12" s="120"/>
      <c r="AE12" s="122"/>
      <c r="AF12" s="84"/>
      <c r="AG12" s="121"/>
      <c r="AH12" s="119"/>
      <c r="AI12" s="123"/>
      <c r="AJ12" s="12">
        <f t="shared" si="0"/>
        <v>0</v>
      </c>
    </row>
    <row r="13" spans="1:37" ht="24.95" customHeight="1" x14ac:dyDescent="0.35">
      <c r="A13" s="9">
        <v>6</v>
      </c>
      <c r="B13" s="163" t="s">
        <v>8</v>
      </c>
      <c r="C13" s="164" t="s">
        <v>9</v>
      </c>
      <c r="D13" s="1"/>
      <c r="E13" s="118"/>
      <c r="F13" s="119"/>
      <c r="G13" s="84"/>
      <c r="H13" s="84"/>
      <c r="I13" s="120"/>
      <c r="J13" s="120"/>
      <c r="K13" s="121"/>
      <c r="L13" s="121"/>
      <c r="M13" s="119"/>
      <c r="N13" s="84"/>
      <c r="O13" s="84"/>
      <c r="P13" s="120"/>
      <c r="Q13" s="120">
        <v>86</v>
      </c>
      <c r="R13" s="121"/>
      <c r="S13" s="121"/>
      <c r="T13" s="119"/>
      <c r="U13" s="84"/>
      <c r="V13" s="84"/>
      <c r="W13" s="120"/>
      <c r="X13" s="120"/>
      <c r="Y13" s="121"/>
      <c r="Z13" s="121"/>
      <c r="AA13" s="119"/>
      <c r="AB13" s="84"/>
      <c r="AC13" s="84"/>
      <c r="AD13" s="120">
        <v>57</v>
      </c>
      <c r="AE13" s="122"/>
      <c r="AF13" s="84"/>
      <c r="AG13" s="121"/>
      <c r="AH13" s="119"/>
      <c r="AI13" s="123"/>
      <c r="AJ13" s="12">
        <f t="shared" si="0"/>
        <v>143</v>
      </c>
    </row>
    <row r="14" spans="1:37" ht="24.95" customHeight="1" x14ac:dyDescent="0.35">
      <c r="A14" s="9">
        <v>7</v>
      </c>
      <c r="B14" s="163" t="s">
        <v>10</v>
      </c>
      <c r="C14" s="164" t="s">
        <v>11</v>
      </c>
      <c r="D14" s="1"/>
      <c r="E14" s="118"/>
      <c r="F14" s="119"/>
      <c r="G14" s="84"/>
      <c r="H14" s="84"/>
      <c r="I14" s="120"/>
      <c r="J14" s="120"/>
      <c r="K14" s="121"/>
      <c r="L14" s="121"/>
      <c r="M14" s="119"/>
      <c r="N14" s="84"/>
      <c r="O14" s="84"/>
      <c r="P14" s="120"/>
      <c r="Q14" s="120"/>
      <c r="R14" s="121"/>
      <c r="S14" s="121"/>
      <c r="T14" s="119"/>
      <c r="U14" s="84"/>
      <c r="V14" s="84"/>
      <c r="W14" s="120"/>
      <c r="X14" s="120"/>
      <c r="Y14" s="121"/>
      <c r="Z14" s="121"/>
      <c r="AA14" s="119"/>
      <c r="AB14" s="84"/>
      <c r="AC14" s="84"/>
      <c r="AD14" s="120"/>
      <c r="AE14" s="122"/>
      <c r="AF14" s="84"/>
      <c r="AG14" s="121"/>
      <c r="AH14" s="119"/>
      <c r="AI14" s="123"/>
      <c r="AJ14" s="12">
        <f t="shared" si="0"/>
        <v>0</v>
      </c>
    </row>
    <row r="15" spans="1:37" ht="24.95" customHeight="1" x14ac:dyDescent="0.35">
      <c r="A15" s="9">
        <v>8</v>
      </c>
      <c r="B15" s="163" t="s">
        <v>12</v>
      </c>
      <c r="C15" s="164" t="s">
        <v>13</v>
      </c>
      <c r="D15" s="1"/>
      <c r="E15" s="118"/>
      <c r="F15" s="119"/>
      <c r="G15" s="84"/>
      <c r="H15" s="84"/>
      <c r="I15" s="120"/>
      <c r="J15" s="120"/>
      <c r="K15" s="121"/>
      <c r="L15" s="121"/>
      <c r="M15" s="119"/>
      <c r="N15" s="84"/>
      <c r="O15" s="84"/>
      <c r="P15" s="120"/>
      <c r="Q15" s="120">
        <v>86</v>
      </c>
      <c r="R15" s="121"/>
      <c r="S15" s="121"/>
      <c r="T15" s="119"/>
      <c r="U15" s="84"/>
      <c r="V15" s="84"/>
      <c r="W15" s="120"/>
      <c r="X15" s="120"/>
      <c r="Y15" s="121"/>
      <c r="Z15" s="121"/>
      <c r="AA15" s="119"/>
      <c r="AB15" s="84"/>
      <c r="AC15" s="84"/>
      <c r="AD15" s="120">
        <v>57</v>
      </c>
      <c r="AE15" s="122"/>
      <c r="AF15" s="84"/>
      <c r="AG15" s="121"/>
      <c r="AH15" s="119"/>
      <c r="AI15" s="123"/>
      <c r="AJ15" s="12">
        <f t="shared" si="0"/>
        <v>143</v>
      </c>
    </row>
    <row r="16" spans="1:37" ht="24.95" customHeight="1" x14ac:dyDescent="0.35">
      <c r="A16" s="9">
        <v>9</v>
      </c>
      <c r="B16" s="163" t="s">
        <v>14</v>
      </c>
      <c r="C16" s="164" t="s">
        <v>15</v>
      </c>
      <c r="D16" s="1"/>
      <c r="E16" s="118"/>
      <c r="F16" s="119"/>
      <c r="G16" s="84"/>
      <c r="H16" s="84"/>
      <c r="I16" s="120"/>
      <c r="J16" s="120"/>
      <c r="K16" s="121"/>
      <c r="L16" s="121"/>
      <c r="M16" s="119"/>
      <c r="N16" s="84"/>
      <c r="O16" s="84"/>
      <c r="P16" s="120"/>
      <c r="Q16" s="120">
        <v>86</v>
      </c>
      <c r="R16" s="121"/>
      <c r="S16" s="121"/>
      <c r="T16" s="119"/>
      <c r="U16" s="84"/>
      <c r="V16" s="84"/>
      <c r="W16" s="120"/>
      <c r="X16" s="120">
        <v>48.9</v>
      </c>
      <c r="Y16" s="121"/>
      <c r="Z16" s="121"/>
      <c r="AA16" s="119"/>
      <c r="AB16" s="84"/>
      <c r="AC16" s="84"/>
      <c r="AD16" s="120">
        <v>57</v>
      </c>
      <c r="AE16" s="122"/>
      <c r="AF16" s="84"/>
      <c r="AG16" s="121"/>
      <c r="AH16" s="119"/>
      <c r="AI16" s="123"/>
      <c r="AJ16" s="12">
        <f t="shared" si="0"/>
        <v>191.9</v>
      </c>
    </row>
    <row r="17" spans="1:36" ht="24.95" customHeight="1" x14ac:dyDescent="0.35">
      <c r="A17" s="9">
        <v>10</v>
      </c>
      <c r="B17" s="163" t="s">
        <v>16</v>
      </c>
      <c r="C17" s="164" t="s">
        <v>17</v>
      </c>
      <c r="D17" s="1"/>
      <c r="E17" s="118"/>
      <c r="F17" s="119"/>
      <c r="G17" s="84"/>
      <c r="H17" s="84"/>
      <c r="I17" s="120"/>
      <c r="J17" s="120"/>
      <c r="K17" s="121"/>
      <c r="L17" s="121"/>
      <c r="M17" s="119"/>
      <c r="N17" s="84"/>
      <c r="O17" s="84"/>
      <c r="P17" s="120"/>
      <c r="Q17" s="120"/>
      <c r="R17" s="121"/>
      <c r="S17" s="121"/>
      <c r="T17" s="119"/>
      <c r="U17" s="84"/>
      <c r="V17" s="84"/>
      <c r="W17" s="120"/>
      <c r="X17" s="120"/>
      <c r="Y17" s="121"/>
      <c r="Z17" s="121"/>
      <c r="AA17" s="119"/>
      <c r="AB17" s="84"/>
      <c r="AC17" s="84"/>
      <c r="AD17" s="120"/>
      <c r="AE17" s="122"/>
      <c r="AF17" s="84"/>
      <c r="AG17" s="121"/>
      <c r="AH17" s="119"/>
      <c r="AI17" s="123"/>
      <c r="AJ17" s="12">
        <f t="shared" si="0"/>
        <v>0</v>
      </c>
    </row>
    <row r="18" spans="1:36" ht="24.95" customHeight="1" x14ac:dyDescent="0.35">
      <c r="A18" s="9">
        <v>11</v>
      </c>
      <c r="B18" s="163" t="s">
        <v>18</v>
      </c>
      <c r="C18" s="164" t="s">
        <v>19</v>
      </c>
      <c r="D18" s="1"/>
      <c r="E18" s="118"/>
      <c r="F18" s="119"/>
      <c r="G18" s="84"/>
      <c r="H18" s="84"/>
      <c r="I18" s="120"/>
      <c r="J18" s="120"/>
      <c r="K18" s="121"/>
      <c r="L18" s="121"/>
      <c r="M18" s="119"/>
      <c r="N18" s="84"/>
      <c r="O18" s="84"/>
      <c r="P18" s="120"/>
      <c r="Q18" s="120"/>
      <c r="R18" s="121"/>
      <c r="S18" s="121"/>
      <c r="T18" s="119"/>
      <c r="U18" s="84"/>
      <c r="V18" s="84"/>
      <c r="W18" s="120"/>
      <c r="X18" s="120"/>
      <c r="Y18" s="121"/>
      <c r="Z18" s="121"/>
      <c r="AA18" s="119"/>
      <c r="AB18" s="84"/>
      <c r="AC18" s="84"/>
      <c r="AD18" s="120"/>
      <c r="AE18" s="122"/>
      <c r="AF18" s="84"/>
      <c r="AG18" s="121"/>
      <c r="AH18" s="119"/>
      <c r="AI18" s="123"/>
      <c r="AJ18" s="12">
        <f t="shared" si="0"/>
        <v>0</v>
      </c>
    </row>
    <row r="19" spans="1:36" ht="24.95" customHeight="1" x14ac:dyDescent="0.35">
      <c r="A19" s="9">
        <v>12</v>
      </c>
      <c r="B19" s="163" t="s">
        <v>18</v>
      </c>
      <c r="C19" s="164" t="s">
        <v>20</v>
      </c>
      <c r="D19" s="1"/>
      <c r="E19" s="118"/>
      <c r="F19" s="119"/>
      <c r="G19" s="84"/>
      <c r="H19" s="84"/>
      <c r="I19" s="120"/>
      <c r="J19" s="120"/>
      <c r="K19" s="121"/>
      <c r="L19" s="121"/>
      <c r="M19" s="119"/>
      <c r="N19" s="84"/>
      <c r="O19" s="84"/>
      <c r="P19" s="120"/>
      <c r="Q19" s="120"/>
      <c r="R19" s="121"/>
      <c r="S19" s="121"/>
      <c r="T19" s="119"/>
      <c r="U19" s="84"/>
      <c r="V19" s="84"/>
      <c r="W19" s="120"/>
      <c r="X19" s="120"/>
      <c r="Y19" s="121"/>
      <c r="Z19" s="121"/>
      <c r="AA19" s="119"/>
      <c r="AB19" s="84"/>
      <c r="AC19" s="84"/>
      <c r="AD19" s="120">
        <v>57</v>
      </c>
      <c r="AE19" s="122"/>
      <c r="AF19" s="84"/>
      <c r="AG19" s="121"/>
      <c r="AH19" s="119"/>
      <c r="AI19" s="123"/>
      <c r="AJ19" s="12">
        <f t="shared" si="0"/>
        <v>57</v>
      </c>
    </row>
    <row r="20" spans="1:36" ht="24.95" customHeight="1" x14ac:dyDescent="0.35">
      <c r="A20" s="9">
        <v>13</v>
      </c>
      <c r="B20" s="163" t="s">
        <v>83</v>
      </c>
      <c r="C20" s="164" t="s">
        <v>85</v>
      </c>
      <c r="D20" s="1"/>
      <c r="E20" s="118"/>
      <c r="F20" s="119"/>
      <c r="G20" s="84"/>
      <c r="H20" s="84"/>
      <c r="I20" s="120"/>
      <c r="J20" s="120"/>
      <c r="K20" s="121"/>
      <c r="L20" s="121"/>
      <c r="M20" s="119"/>
      <c r="N20" s="84"/>
      <c r="O20" s="84"/>
      <c r="P20" s="120"/>
      <c r="Q20" s="120">
        <v>86</v>
      </c>
      <c r="R20" s="121"/>
      <c r="S20" s="121"/>
      <c r="T20" s="119"/>
      <c r="U20" s="84"/>
      <c r="V20" s="84"/>
      <c r="W20" s="120"/>
      <c r="X20" s="120"/>
      <c r="Y20" s="121"/>
      <c r="Z20" s="121"/>
      <c r="AA20" s="119"/>
      <c r="AB20" s="84"/>
      <c r="AC20" s="84"/>
      <c r="AD20" s="120">
        <v>57</v>
      </c>
      <c r="AE20" s="122"/>
      <c r="AF20" s="84"/>
      <c r="AG20" s="121"/>
      <c r="AH20" s="119"/>
      <c r="AI20" s="123"/>
      <c r="AJ20" s="12">
        <f t="shared" si="0"/>
        <v>143</v>
      </c>
    </row>
    <row r="21" spans="1:36" ht="24.95" customHeight="1" x14ac:dyDescent="0.35">
      <c r="A21" s="9">
        <v>14</v>
      </c>
      <c r="B21" s="163" t="s">
        <v>60</v>
      </c>
      <c r="C21" s="164" t="s">
        <v>59</v>
      </c>
      <c r="D21" s="1"/>
      <c r="E21" s="118"/>
      <c r="F21" s="119"/>
      <c r="G21" s="84"/>
      <c r="H21" s="84"/>
      <c r="I21" s="120"/>
      <c r="J21" s="120"/>
      <c r="K21" s="121"/>
      <c r="L21" s="121"/>
      <c r="M21" s="119"/>
      <c r="N21" s="84"/>
      <c r="O21" s="84"/>
      <c r="P21" s="120"/>
      <c r="Q21" s="120">
        <v>86</v>
      </c>
      <c r="R21" s="121"/>
      <c r="S21" s="121"/>
      <c r="T21" s="119"/>
      <c r="U21" s="84"/>
      <c r="V21" s="84"/>
      <c r="W21" s="120"/>
      <c r="X21" s="120"/>
      <c r="Y21" s="121"/>
      <c r="Z21" s="121"/>
      <c r="AA21" s="119"/>
      <c r="AB21" s="84"/>
      <c r="AC21" s="84"/>
      <c r="AD21" s="120">
        <v>57</v>
      </c>
      <c r="AE21" s="122"/>
      <c r="AF21" s="84"/>
      <c r="AG21" s="121"/>
      <c r="AH21" s="119"/>
      <c r="AI21" s="123"/>
      <c r="AJ21" s="12">
        <f t="shared" si="0"/>
        <v>143</v>
      </c>
    </row>
    <row r="22" spans="1:36" ht="24.95" customHeight="1" x14ac:dyDescent="0.35">
      <c r="A22" s="9">
        <v>15</v>
      </c>
      <c r="B22" s="163" t="s">
        <v>21</v>
      </c>
      <c r="C22" s="164" t="s">
        <v>22</v>
      </c>
      <c r="D22" s="1"/>
      <c r="E22" s="118"/>
      <c r="F22" s="119"/>
      <c r="G22" s="84"/>
      <c r="H22" s="84"/>
      <c r="I22" s="120"/>
      <c r="J22" s="120"/>
      <c r="K22" s="121"/>
      <c r="L22" s="121"/>
      <c r="M22" s="119"/>
      <c r="N22" s="84"/>
      <c r="O22" s="124"/>
      <c r="P22" s="120"/>
      <c r="Q22" s="120">
        <v>86</v>
      </c>
      <c r="R22" s="121"/>
      <c r="S22" s="121"/>
      <c r="T22" s="119"/>
      <c r="U22" s="84"/>
      <c r="V22" s="84"/>
      <c r="W22" s="120"/>
      <c r="X22" s="120"/>
      <c r="Y22" s="121"/>
      <c r="Z22" s="121"/>
      <c r="AA22" s="119"/>
      <c r="AB22" s="84"/>
      <c r="AC22" s="84"/>
      <c r="AD22" s="120">
        <v>57</v>
      </c>
      <c r="AE22" s="122"/>
      <c r="AF22" s="84"/>
      <c r="AG22" s="121"/>
      <c r="AH22" s="119"/>
      <c r="AI22" s="123"/>
      <c r="AJ22" s="12">
        <f t="shared" si="0"/>
        <v>143</v>
      </c>
    </row>
    <row r="23" spans="1:36" ht="24.95" customHeight="1" x14ac:dyDescent="0.35">
      <c r="A23" s="9">
        <v>16</v>
      </c>
      <c r="B23" s="163" t="s">
        <v>21</v>
      </c>
      <c r="C23" s="164" t="s">
        <v>23</v>
      </c>
      <c r="D23" s="1"/>
      <c r="E23" s="118"/>
      <c r="F23" s="119"/>
      <c r="G23" s="84"/>
      <c r="H23" s="84"/>
      <c r="I23" s="120"/>
      <c r="J23" s="120"/>
      <c r="K23" s="121"/>
      <c r="L23" s="121"/>
      <c r="M23" s="119"/>
      <c r="N23" s="84"/>
      <c r="O23" s="84"/>
      <c r="P23" s="120"/>
      <c r="Q23" s="120"/>
      <c r="R23" s="121"/>
      <c r="S23" s="121"/>
      <c r="T23" s="119"/>
      <c r="U23" s="84"/>
      <c r="V23" s="84"/>
      <c r="W23" s="120"/>
      <c r="X23" s="120"/>
      <c r="Y23" s="121"/>
      <c r="Z23" s="121"/>
      <c r="AA23" s="119"/>
      <c r="AB23" s="84"/>
      <c r="AC23" s="84"/>
      <c r="AD23" s="120">
        <v>57</v>
      </c>
      <c r="AE23" s="122"/>
      <c r="AF23" s="84"/>
      <c r="AG23" s="121"/>
      <c r="AH23" s="119"/>
      <c r="AI23" s="123"/>
      <c r="AJ23" s="12">
        <f t="shared" si="0"/>
        <v>57</v>
      </c>
    </row>
    <row r="24" spans="1:36" ht="24.95" customHeight="1" x14ac:dyDescent="0.35">
      <c r="A24" s="9">
        <v>17</v>
      </c>
      <c r="B24" s="163" t="s">
        <v>56</v>
      </c>
      <c r="C24" s="164" t="s">
        <v>57</v>
      </c>
      <c r="D24" s="1"/>
      <c r="E24" s="118"/>
      <c r="F24" s="119"/>
      <c r="G24" s="84"/>
      <c r="H24" s="84"/>
      <c r="I24" s="120"/>
      <c r="J24" s="120"/>
      <c r="K24" s="121"/>
      <c r="L24" s="121"/>
      <c r="M24" s="119"/>
      <c r="N24" s="84"/>
      <c r="O24" s="84"/>
      <c r="P24" s="120"/>
      <c r="Q24" s="120">
        <v>86</v>
      </c>
      <c r="R24" s="121"/>
      <c r="S24" s="121"/>
      <c r="T24" s="119"/>
      <c r="U24" s="84"/>
      <c r="V24" s="84"/>
      <c r="W24" s="120"/>
      <c r="X24" s="120"/>
      <c r="Y24" s="121"/>
      <c r="Z24" s="121"/>
      <c r="AA24" s="119"/>
      <c r="AB24" s="84"/>
      <c r="AC24" s="84"/>
      <c r="AD24" s="120"/>
      <c r="AE24" s="122"/>
      <c r="AF24" s="84"/>
      <c r="AG24" s="121"/>
      <c r="AH24" s="119"/>
      <c r="AI24" s="123"/>
      <c r="AJ24" s="12">
        <f t="shared" si="0"/>
        <v>86</v>
      </c>
    </row>
    <row r="25" spans="1:36" ht="24.95" customHeight="1" x14ac:dyDescent="0.35">
      <c r="A25" s="9">
        <v>18</v>
      </c>
      <c r="B25" s="163" t="s">
        <v>24</v>
      </c>
      <c r="C25" s="164" t="s">
        <v>25</v>
      </c>
      <c r="D25" s="1"/>
      <c r="E25" s="118"/>
      <c r="F25" s="119"/>
      <c r="G25" s="84"/>
      <c r="H25" s="84"/>
      <c r="I25" s="120"/>
      <c r="J25" s="120"/>
      <c r="K25" s="121"/>
      <c r="L25" s="121"/>
      <c r="M25" s="119"/>
      <c r="N25" s="84"/>
      <c r="O25" s="84"/>
      <c r="P25" s="120"/>
      <c r="Q25" s="120"/>
      <c r="R25" s="121"/>
      <c r="S25" s="121"/>
      <c r="T25" s="119"/>
      <c r="U25" s="84"/>
      <c r="V25" s="84"/>
      <c r="W25" s="120"/>
      <c r="X25" s="120"/>
      <c r="Y25" s="121"/>
      <c r="Z25" s="121"/>
      <c r="AA25" s="119"/>
      <c r="AB25" s="84"/>
      <c r="AC25" s="84"/>
      <c r="AD25" s="120"/>
      <c r="AE25" s="122"/>
      <c r="AF25" s="84"/>
      <c r="AG25" s="121"/>
      <c r="AH25" s="119"/>
      <c r="AI25" s="123"/>
      <c r="AJ25" s="12">
        <f t="shared" si="0"/>
        <v>0</v>
      </c>
    </row>
    <row r="26" spans="1:36" ht="24.95" customHeight="1" x14ac:dyDescent="0.35">
      <c r="A26" s="9">
        <v>19</v>
      </c>
      <c r="B26" s="163" t="s">
        <v>65</v>
      </c>
      <c r="C26" s="164" t="s">
        <v>49</v>
      </c>
      <c r="D26" s="1"/>
      <c r="E26" s="118"/>
      <c r="F26" s="119"/>
      <c r="G26" s="84"/>
      <c r="H26" s="84"/>
      <c r="I26" s="120"/>
      <c r="J26" s="120"/>
      <c r="K26" s="121"/>
      <c r="L26" s="121"/>
      <c r="M26" s="119"/>
      <c r="N26" s="84"/>
      <c r="O26" s="84"/>
      <c r="P26" s="120"/>
      <c r="Q26" s="120">
        <v>86</v>
      </c>
      <c r="R26" s="121"/>
      <c r="S26" s="121"/>
      <c r="T26" s="119"/>
      <c r="U26" s="84"/>
      <c r="V26" s="84"/>
      <c r="W26" s="120"/>
      <c r="X26" s="120"/>
      <c r="Y26" s="121"/>
      <c r="Z26" s="121"/>
      <c r="AA26" s="119"/>
      <c r="AB26" s="84"/>
      <c r="AC26" s="84"/>
      <c r="AD26" s="120"/>
      <c r="AE26" s="122"/>
      <c r="AF26" s="84"/>
      <c r="AG26" s="121"/>
      <c r="AH26" s="119"/>
      <c r="AI26" s="123"/>
      <c r="AJ26" s="12">
        <f t="shared" si="0"/>
        <v>86</v>
      </c>
    </row>
    <row r="27" spans="1:36" ht="24.95" customHeight="1" x14ac:dyDescent="0.35">
      <c r="A27" s="9">
        <v>20</v>
      </c>
      <c r="B27" s="163" t="s">
        <v>65</v>
      </c>
      <c r="C27" s="164" t="s">
        <v>66</v>
      </c>
      <c r="D27" s="1"/>
      <c r="E27" s="118"/>
      <c r="F27" s="119"/>
      <c r="G27" s="84"/>
      <c r="H27" s="84"/>
      <c r="I27" s="120"/>
      <c r="J27" s="120"/>
      <c r="K27" s="121"/>
      <c r="L27" s="121"/>
      <c r="M27" s="119"/>
      <c r="N27" s="84"/>
      <c r="O27" s="84"/>
      <c r="P27" s="120"/>
      <c r="Q27" s="120"/>
      <c r="R27" s="121"/>
      <c r="S27" s="121"/>
      <c r="T27" s="119"/>
      <c r="U27" s="84"/>
      <c r="V27" s="84"/>
      <c r="W27" s="120"/>
      <c r="X27" s="120"/>
      <c r="Y27" s="121"/>
      <c r="Z27" s="121"/>
      <c r="AA27" s="119"/>
      <c r="AB27" s="84"/>
      <c r="AC27" s="84"/>
      <c r="AD27" s="120"/>
      <c r="AE27" s="122"/>
      <c r="AF27" s="84"/>
      <c r="AG27" s="121"/>
      <c r="AH27" s="119"/>
      <c r="AI27" s="123"/>
      <c r="AJ27" s="12">
        <f t="shared" si="0"/>
        <v>0</v>
      </c>
    </row>
    <row r="28" spans="1:36" ht="24.95" customHeight="1" x14ac:dyDescent="0.35">
      <c r="A28" s="79">
        <v>21</v>
      </c>
      <c r="B28" s="163" t="s">
        <v>50</v>
      </c>
      <c r="C28" s="164" t="s">
        <v>51</v>
      </c>
      <c r="D28" s="159"/>
      <c r="E28" s="118"/>
      <c r="F28" s="119"/>
      <c r="G28" s="84"/>
      <c r="H28" s="84"/>
      <c r="I28" s="120"/>
      <c r="J28" s="120"/>
      <c r="K28" s="121"/>
      <c r="L28" s="121"/>
      <c r="M28" s="119"/>
      <c r="N28" s="84"/>
      <c r="O28" s="84"/>
      <c r="P28" s="120"/>
      <c r="Q28" s="120">
        <v>86</v>
      </c>
      <c r="R28" s="121"/>
      <c r="S28" s="121"/>
      <c r="T28" s="119"/>
      <c r="U28" s="84"/>
      <c r="V28" s="84"/>
      <c r="W28" s="120"/>
      <c r="X28" s="120">
        <v>48.9</v>
      </c>
      <c r="Y28" s="121"/>
      <c r="Z28" s="121"/>
      <c r="AA28" s="119"/>
      <c r="AB28" s="84"/>
      <c r="AC28" s="84"/>
      <c r="AD28" s="120">
        <v>57</v>
      </c>
      <c r="AE28" s="122"/>
      <c r="AF28" s="84"/>
      <c r="AG28" s="121"/>
      <c r="AH28" s="119"/>
      <c r="AI28" s="123"/>
      <c r="AJ28" s="12">
        <f t="shared" si="0"/>
        <v>191.9</v>
      </c>
    </row>
    <row r="29" spans="1:36" ht="24.95" customHeight="1" x14ac:dyDescent="0.35">
      <c r="A29" s="79">
        <v>22</v>
      </c>
      <c r="B29" s="163" t="s">
        <v>67</v>
      </c>
      <c r="C29" s="164" t="s">
        <v>68</v>
      </c>
      <c r="D29" s="159"/>
      <c r="E29" s="118"/>
      <c r="F29" s="119"/>
      <c r="G29" s="84"/>
      <c r="H29" s="84"/>
      <c r="I29" s="120"/>
      <c r="J29" s="120"/>
      <c r="K29" s="121"/>
      <c r="L29" s="121"/>
      <c r="M29" s="119"/>
      <c r="N29" s="84"/>
      <c r="O29" s="84"/>
      <c r="P29" s="120"/>
      <c r="Q29" s="120">
        <v>86</v>
      </c>
      <c r="R29" s="121"/>
      <c r="S29" s="121"/>
      <c r="T29" s="119"/>
      <c r="U29" s="84"/>
      <c r="V29" s="84"/>
      <c r="W29" s="120"/>
      <c r="X29" s="120">
        <v>48.9</v>
      </c>
      <c r="Y29" s="121"/>
      <c r="Z29" s="121"/>
      <c r="AA29" s="119"/>
      <c r="AB29" s="84"/>
      <c r="AC29" s="84"/>
      <c r="AD29" s="120"/>
      <c r="AE29" s="122"/>
      <c r="AF29" s="84"/>
      <c r="AG29" s="121"/>
      <c r="AH29" s="119"/>
      <c r="AI29" s="123"/>
      <c r="AJ29" s="12">
        <f t="shared" si="0"/>
        <v>134.9</v>
      </c>
    </row>
    <row r="30" spans="1:36" ht="24.95" customHeight="1" x14ac:dyDescent="0.35">
      <c r="A30" s="79">
        <v>23</v>
      </c>
      <c r="B30" s="163"/>
      <c r="C30" s="164"/>
      <c r="D30" s="159"/>
      <c r="E30" s="118"/>
      <c r="F30" s="119"/>
      <c r="G30" s="84"/>
      <c r="H30" s="84"/>
      <c r="I30" s="120"/>
      <c r="J30" s="120"/>
      <c r="K30" s="121"/>
      <c r="L30" s="121"/>
      <c r="M30" s="119"/>
      <c r="N30" s="84"/>
      <c r="O30" s="84"/>
      <c r="P30" s="120"/>
      <c r="Q30" s="120"/>
      <c r="R30" s="121"/>
      <c r="S30" s="121"/>
      <c r="T30" s="119"/>
      <c r="U30" s="84"/>
      <c r="V30" s="84"/>
      <c r="W30" s="120"/>
      <c r="X30" s="120"/>
      <c r="Y30" s="121"/>
      <c r="Z30" s="121"/>
      <c r="AA30" s="119"/>
      <c r="AB30" s="84"/>
      <c r="AC30" s="84"/>
      <c r="AD30" s="120"/>
      <c r="AE30" s="122"/>
      <c r="AF30" s="84"/>
      <c r="AG30" s="121"/>
      <c r="AH30" s="119"/>
      <c r="AI30" s="123"/>
      <c r="AJ30" s="12">
        <f t="shared" si="0"/>
        <v>0</v>
      </c>
    </row>
    <row r="31" spans="1:36" ht="24.95" customHeight="1" x14ac:dyDescent="0.35">
      <c r="A31" s="79">
        <v>24</v>
      </c>
      <c r="B31" s="163"/>
      <c r="C31" s="164"/>
      <c r="D31" s="159"/>
      <c r="E31" s="118"/>
      <c r="F31" s="119"/>
      <c r="G31" s="84"/>
      <c r="H31" s="84"/>
      <c r="I31" s="120"/>
      <c r="J31" s="120"/>
      <c r="K31" s="121"/>
      <c r="L31" s="121"/>
      <c r="M31" s="119"/>
      <c r="N31" s="84"/>
      <c r="O31" s="84"/>
      <c r="P31" s="120"/>
      <c r="Q31" s="120"/>
      <c r="R31" s="121"/>
      <c r="S31" s="121"/>
      <c r="T31" s="119"/>
      <c r="U31" s="84"/>
      <c r="V31" s="84"/>
      <c r="W31" s="120"/>
      <c r="X31" s="120"/>
      <c r="Y31" s="121"/>
      <c r="Z31" s="121"/>
      <c r="AA31" s="119"/>
      <c r="AB31" s="84"/>
      <c r="AC31" s="84"/>
      <c r="AD31" s="120"/>
      <c r="AE31" s="122"/>
      <c r="AF31" s="84"/>
      <c r="AG31" s="121"/>
      <c r="AH31" s="119"/>
      <c r="AI31" s="123"/>
      <c r="AJ31" s="12">
        <f t="shared" si="0"/>
        <v>0</v>
      </c>
    </row>
    <row r="32" spans="1:36" ht="24.95" customHeight="1" thickBot="1" x14ac:dyDescent="0.4">
      <c r="A32" s="80">
        <v>25</v>
      </c>
      <c r="B32" s="167"/>
      <c r="C32" s="168"/>
      <c r="D32" s="160"/>
      <c r="E32" s="125"/>
      <c r="F32" s="126"/>
      <c r="G32" s="72"/>
      <c r="H32" s="72"/>
      <c r="I32" s="127"/>
      <c r="J32" s="127"/>
      <c r="K32" s="128"/>
      <c r="L32" s="128"/>
      <c r="M32" s="129"/>
      <c r="N32" s="72"/>
      <c r="O32" s="72"/>
      <c r="P32" s="127"/>
      <c r="Q32" s="127"/>
      <c r="R32" s="128"/>
      <c r="S32" s="128"/>
      <c r="T32" s="129"/>
      <c r="U32" s="72"/>
      <c r="V32" s="72"/>
      <c r="W32" s="127"/>
      <c r="X32" s="127"/>
      <c r="Y32" s="128"/>
      <c r="Z32" s="128"/>
      <c r="AA32" s="129"/>
      <c r="AB32" s="72"/>
      <c r="AC32" s="72"/>
      <c r="AD32" s="127"/>
      <c r="AE32" s="130"/>
      <c r="AF32" s="72"/>
      <c r="AG32" s="128"/>
      <c r="AH32" s="129"/>
      <c r="AI32" s="131"/>
      <c r="AJ32" s="17">
        <f t="shared" si="0"/>
        <v>0</v>
      </c>
    </row>
    <row r="33" spans="2:36" ht="18.75" x14ac:dyDescent="0.3">
      <c r="E33" s="19"/>
      <c r="F33" s="19"/>
      <c r="G33" s="19"/>
      <c r="H33" s="19"/>
      <c r="I33" s="19"/>
      <c r="J33" s="19"/>
      <c r="K33" s="19"/>
      <c r="L33" s="19"/>
      <c r="M33" s="19"/>
      <c r="N33" s="32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2:36" ht="27" customHeight="1" x14ac:dyDescent="0.35">
      <c r="B34" s="185" t="s">
        <v>58</v>
      </c>
      <c r="C34" s="69"/>
      <c r="E34" s="19"/>
      <c r="F34" s="19"/>
      <c r="G34" s="19"/>
      <c r="H34" s="19"/>
      <c r="I34" s="19"/>
      <c r="J34" s="19"/>
      <c r="K34" s="19"/>
      <c r="L34" s="77"/>
      <c r="M34" s="192" t="s">
        <v>61</v>
      </c>
      <c r="N34" s="192"/>
      <c r="O34" s="192"/>
      <c r="P34" s="19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2:36" ht="27" customHeight="1" x14ac:dyDescent="0.35">
      <c r="B35" s="186"/>
      <c r="C35" s="69"/>
      <c r="E35" s="19"/>
      <c r="F35" s="19"/>
      <c r="G35" s="19"/>
      <c r="H35" s="19"/>
      <c r="I35" s="19"/>
      <c r="J35" s="19"/>
      <c r="K35" s="19"/>
      <c r="L35" s="78"/>
      <c r="M35" s="192" t="s">
        <v>62</v>
      </c>
      <c r="N35" s="192"/>
      <c r="O35" s="192"/>
      <c r="P35" s="192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2:36" ht="27" customHeight="1" x14ac:dyDescent="0.3">
      <c r="B36" s="186"/>
      <c r="C36" s="69"/>
      <c r="E36" s="19"/>
      <c r="F36" s="19"/>
      <c r="G36" s="19"/>
      <c r="H36" s="19"/>
      <c r="I36" s="19"/>
      <c r="J36" s="19"/>
      <c r="K36" s="19"/>
      <c r="L36" s="19"/>
      <c r="M36" s="19"/>
      <c r="N36" s="32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2:36" ht="18.75" x14ac:dyDescent="0.3">
      <c r="B37" s="186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2:36" ht="18.75" x14ac:dyDescent="0.3"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2:36" ht="18.75" x14ac:dyDescent="0.3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2:36" ht="18.75" x14ac:dyDescent="0.3"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2:36" ht="18.75" x14ac:dyDescent="0.3"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2:36" ht="18.75" x14ac:dyDescent="0.3"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36" ht="18.75" x14ac:dyDescent="0.3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2:36" ht="18.75" x14ac:dyDescent="0.3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2:36" ht="18.75" x14ac:dyDescent="0.3"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2:36" ht="18.75" x14ac:dyDescent="0.3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pans="2:36" ht="18.75" x14ac:dyDescent="0.3"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pans="2:36" ht="18.75" x14ac:dyDescent="0.3"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</row>
    <row r="49" spans="5:36" ht="18.75" x14ac:dyDescent="0.3"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</row>
    <row r="50" spans="5:36" ht="18.75" x14ac:dyDescent="0.3"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pans="5:36" ht="18.75" x14ac:dyDescent="0.3"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5:36" ht="18.75" x14ac:dyDescent="0.3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5:36" ht="18.75" x14ac:dyDescent="0.3"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5:36" ht="18.75" x14ac:dyDescent="0.3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5:36" ht="18.75" x14ac:dyDescent="0.3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5:36" ht="18.75" x14ac:dyDescent="0.3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5:36" ht="18.75" x14ac:dyDescent="0.3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</row>
  </sheetData>
  <sheetProtection algorithmName="SHA-512" hashValue="y6bBxBDKKYrLX5bPgiuXYvG7k5tqDLNYUG87u/OQ71JF8w4Kkcj1b41ZarB+FfRflHoGPN258oUXDqJnoOKtGg==" saltValue="uQoO80ZenGwVmj4xkWhNnA==" spinCount="100000" sheet="1" objects="1" scenarios="1"/>
  <mergeCells count="9">
    <mergeCell ref="AJ1:AJ5"/>
    <mergeCell ref="AJ6:AJ7"/>
    <mergeCell ref="M34:P34"/>
    <mergeCell ref="M35:P35"/>
    <mergeCell ref="A1:C6"/>
    <mergeCell ref="E1:AI4"/>
    <mergeCell ref="E5:AI5"/>
    <mergeCell ref="A7:B7"/>
    <mergeCell ref="B34:B37"/>
  </mergeCells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1" manualBreakCount="1">
    <brk id="57" max="8" man="1"/>
  </rowBreaks>
  <colBreaks count="1" manualBreakCount="1">
    <brk id="3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HOOFDMENU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Totaal gereden km</vt:lpstr>
      <vt:lpstr>Totaal gereden ritten</vt:lpstr>
      <vt:lpstr>Blad1</vt:lpstr>
      <vt:lpstr>april!Afdrukbereik</vt:lpstr>
      <vt:lpstr>augustus!Afdrukbereik</vt:lpstr>
      <vt:lpstr>HOOFDMENU!Afdrukbereik</vt:lpstr>
      <vt:lpstr>juli!Afdrukbereik</vt:lpstr>
      <vt:lpstr>juni!Afdrukbereik</vt:lpstr>
      <vt:lpstr>maart!Afdrukbereik</vt:lpstr>
      <vt:lpstr>mei!Afdrukbereik</vt:lpstr>
      <vt:lpstr>oktober!Afdrukbereik</vt:lpstr>
      <vt:lpstr>september!Afdrukbereik</vt:lpstr>
      <vt:lpstr>'Totaal gereden km'!Afdrukbereik</vt:lpstr>
      <vt:lpstr>'Totaal gereden ritten'!Afdrukbereik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Emidio</cp:lastModifiedBy>
  <cp:lastPrinted>2019-06-02T15:31:38Z</cp:lastPrinted>
  <dcterms:created xsi:type="dcterms:W3CDTF">2015-12-07T18:20:06Z</dcterms:created>
  <dcterms:modified xsi:type="dcterms:W3CDTF">2019-11-01T08:23:35Z</dcterms:modified>
  <cp:contentStatus/>
</cp:coreProperties>
</file>